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bookViews>
    <workbookView xWindow="0" yWindow="0" windowWidth="23040" windowHeight="9384" firstSheet="11" activeTab="14"/>
  </bookViews>
  <sheets>
    <sheet name="январь" sheetId="1" r:id="rId1"/>
    <sheet name="февраль" sheetId="2" r:id="rId2"/>
    <sheet name="март" sheetId="3" r:id="rId3"/>
    <sheet name="1 квартал" sheetId="4" r:id="rId4"/>
    <sheet name="апрель " sheetId="21" r:id="rId5"/>
    <sheet name="май" sheetId="22" r:id="rId6"/>
    <sheet name="июнь " sheetId="23" r:id="rId7"/>
    <sheet name="2 квартал" sheetId="24" r:id="rId8"/>
    <sheet name="1 полугодие" sheetId="25" r:id="rId9"/>
    <sheet name="июль" sheetId="26" r:id="rId10"/>
    <sheet name="август" sheetId="27" r:id="rId11"/>
    <sheet name="сентябрь" sheetId="28" r:id="rId12"/>
    <sheet name="3 квартал" sheetId="29" r:id="rId13"/>
    <sheet name="9 месяцев" sheetId="30" r:id="rId14"/>
    <sheet name="октябрь" sheetId="16" r:id="rId15"/>
    <sheet name="ноябрь" sheetId="17" r:id="rId16"/>
    <sheet name="декабрь" sheetId="18" r:id="rId17"/>
    <sheet name="4 квартал" sheetId="19" r:id="rId18"/>
    <sheet name="2025 год" sheetId="20" r:id="rId19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18" i="17" l="1"/>
  <c r="R18" i="17"/>
  <c r="K18" i="17"/>
  <c r="C18" i="17"/>
  <c r="J18" i="17"/>
  <c r="B18" i="17"/>
  <c r="J12" i="16"/>
  <c r="Q42" i="30" l="1"/>
  <c r="P42" i="30"/>
  <c r="O42" i="30"/>
  <c r="N42" i="30"/>
  <c r="M42" i="30"/>
  <c r="S42" i="30" s="1"/>
  <c r="L42" i="30"/>
  <c r="R42" i="30" s="1"/>
  <c r="B42" i="30" s="1"/>
  <c r="J42" i="30"/>
  <c r="I42" i="30"/>
  <c r="H42" i="30"/>
  <c r="G42" i="30"/>
  <c r="F42" i="30"/>
  <c r="E42" i="30"/>
  <c r="K42" i="30" s="1"/>
  <c r="D42" i="30"/>
  <c r="Q41" i="30"/>
  <c r="P41" i="30"/>
  <c r="O41" i="30"/>
  <c r="N41" i="30"/>
  <c r="M41" i="30"/>
  <c r="S41" i="30" s="1"/>
  <c r="L41" i="30"/>
  <c r="R41" i="30" s="1"/>
  <c r="I41" i="30"/>
  <c r="H41" i="30"/>
  <c r="G41" i="30"/>
  <c r="K41" i="30" s="1"/>
  <c r="C41" i="30" s="1"/>
  <c r="F41" i="30"/>
  <c r="E41" i="30"/>
  <c r="D41" i="30"/>
  <c r="J41" i="30" s="1"/>
  <c r="B41" i="30" s="1"/>
  <c r="Q40" i="30"/>
  <c r="P40" i="30"/>
  <c r="O40" i="30"/>
  <c r="N40" i="30"/>
  <c r="R40" i="30" s="1"/>
  <c r="B40" i="30" s="1"/>
  <c r="M40" i="30"/>
  <c r="S40" i="30" s="1"/>
  <c r="L40" i="30"/>
  <c r="J40" i="30"/>
  <c r="I40" i="30"/>
  <c r="H40" i="30"/>
  <c r="G40" i="30"/>
  <c r="F40" i="30"/>
  <c r="E40" i="30"/>
  <c r="K40" i="30" s="1"/>
  <c r="C40" i="30" s="1"/>
  <c r="D40" i="30"/>
  <c r="Q39" i="30"/>
  <c r="P39" i="30"/>
  <c r="O39" i="30"/>
  <c r="N39" i="30"/>
  <c r="M39" i="30"/>
  <c r="S39" i="30" s="1"/>
  <c r="L39" i="30"/>
  <c r="R39" i="30" s="1"/>
  <c r="I39" i="30"/>
  <c r="H39" i="30"/>
  <c r="G39" i="30"/>
  <c r="K39" i="30" s="1"/>
  <c r="F39" i="30"/>
  <c r="E39" i="30"/>
  <c r="D39" i="30"/>
  <c r="J39" i="30" s="1"/>
  <c r="Q38" i="30"/>
  <c r="P38" i="30"/>
  <c r="O38" i="30"/>
  <c r="N38" i="30"/>
  <c r="M38" i="30"/>
  <c r="S38" i="30" s="1"/>
  <c r="L38" i="30"/>
  <c r="R38" i="30" s="1"/>
  <c r="B38" i="30" s="1"/>
  <c r="J38" i="30"/>
  <c r="I38" i="30"/>
  <c r="H38" i="30"/>
  <c r="G38" i="30"/>
  <c r="F38" i="30"/>
  <c r="E38" i="30"/>
  <c r="K38" i="30" s="1"/>
  <c r="D38" i="30"/>
  <c r="Q37" i="30"/>
  <c r="P37" i="30"/>
  <c r="O37" i="30"/>
  <c r="N37" i="30"/>
  <c r="M37" i="30"/>
  <c r="S37" i="30" s="1"/>
  <c r="L37" i="30"/>
  <c r="R37" i="30" s="1"/>
  <c r="I37" i="30"/>
  <c r="H37" i="30"/>
  <c r="G37" i="30"/>
  <c r="K37" i="30" s="1"/>
  <c r="C37" i="30" s="1"/>
  <c r="F37" i="30"/>
  <c r="E37" i="30"/>
  <c r="D37" i="30"/>
  <c r="J37" i="30" s="1"/>
  <c r="B37" i="30" s="1"/>
  <c r="Q36" i="30"/>
  <c r="P36" i="30"/>
  <c r="O36" i="30"/>
  <c r="N36" i="30"/>
  <c r="M36" i="30"/>
  <c r="S36" i="30" s="1"/>
  <c r="L36" i="30"/>
  <c r="R36" i="30" s="1"/>
  <c r="B36" i="30" s="1"/>
  <c r="J36" i="30"/>
  <c r="I36" i="30"/>
  <c r="H36" i="30"/>
  <c r="G36" i="30"/>
  <c r="F36" i="30"/>
  <c r="E36" i="30"/>
  <c r="K36" i="30" s="1"/>
  <c r="C36" i="30" s="1"/>
  <c r="D36" i="30"/>
  <c r="Q35" i="30"/>
  <c r="P35" i="30"/>
  <c r="O35" i="30"/>
  <c r="N35" i="30"/>
  <c r="M35" i="30"/>
  <c r="S35" i="30" s="1"/>
  <c r="L35" i="30"/>
  <c r="R35" i="30" s="1"/>
  <c r="I35" i="30"/>
  <c r="H35" i="30"/>
  <c r="G35" i="30"/>
  <c r="F35" i="30"/>
  <c r="E35" i="30"/>
  <c r="K35" i="30" s="1"/>
  <c r="C35" i="30" s="1"/>
  <c r="D35" i="30"/>
  <c r="J35" i="30" s="1"/>
  <c r="B35" i="30" s="1"/>
  <c r="Q34" i="30"/>
  <c r="P34" i="30"/>
  <c r="O34" i="30"/>
  <c r="N34" i="30"/>
  <c r="M34" i="30"/>
  <c r="S34" i="30" s="1"/>
  <c r="L34" i="30"/>
  <c r="R34" i="30" s="1"/>
  <c r="B34" i="30" s="1"/>
  <c r="J34" i="30"/>
  <c r="I34" i="30"/>
  <c r="H34" i="30"/>
  <c r="G34" i="30"/>
  <c r="F34" i="30"/>
  <c r="E34" i="30"/>
  <c r="K34" i="30" s="1"/>
  <c r="C34" i="30" s="1"/>
  <c r="D34" i="30"/>
  <c r="Q33" i="30"/>
  <c r="P33" i="30"/>
  <c r="O33" i="30"/>
  <c r="S33" i="30" s="1"/>
  <c r="N33" i="30"/>
  <c r="M33" i="30"/>
  <c r="L33" i="30"/>
  <c r="R33" i="30" s="1"/>
  <c r="I33" i="30"/>
  <c r="H33" i="30"/>
  <c r="G33" i="30"/>
  <c r="F33" i="30"/>
  <c r="E33" i="30"/>
  <c r="K33" i="30" s="1"/>
  <c r="C33" i="30" s="1"/>
  <c r="D33" i="30"/>
  <c r="J33" i="30" s="1"/>
  <c r="B33" i="30" s="1"/>
  <c r="Q32" i="30"/>
  <c r="P32" i="30"/>
  <c r="O32" i="30"/>
  <c r="N32" i="30"/>
  <c r="M32" i="30"/>
  <c r="S32" i="30" s="1"/>
  <c r="L32" i="30"/>
  <c r="R32" i="30" s="1"/>
  <c r="B32" i="30" s="1"/>
  <c r="J32" i="30"/>
  <c r="I32" i="30"/>
  <c r="H32" i="30"/>
  <c r="G32" i="30"/>
  <c r="F32" i="30"/>
  <c r="E32" i="30"/>
  <c r="K32" i="30" s="1"/>
  <c r="C32" i="30" s="1"/>
  <c r="D32" i="30"/>
  <c r="Q31" i="30"/>
  <c r="P31" i="30"/>
  <c r="O31" i="30"/>
  <c r="S31" i="30" s="1"/>
  <c r="N31" i="30"/>
  <c r="M31" i="30"/>
  <c r="L31" i="30"/>
  <c r="R31" i="30" s="1"/>
  <c r="I31" i="30"/>
  <c r="H31" i="30"/>
  <c r="G31" i="30"/>
  <c r="K31" i="30" s="1"/>
  <c r="C31" i="30" s="1"/>
  <c r="F31" i="30"/>
  <c r="J31" i="30" s="1"/>
  <c r="B31" i="30" s="1"/>
  <c r="S30" i="30"/>
  <c r="Q30" i="30"/>
  <c r="P30" i="30"/>
  <c r="O30" i="30"/>
  <c r="N30" i="30"/>
  <c r="M30" i="30"/>
  <c r="L30" i="30"/>
  <c r="R30" i="30" s="1"/>
  <c r="I30" i="30"/>
  <c r="H30" i="30"/>
  <c r="G30" i="30"/>
  <c r="K30" i="30" s="1"/>
  <c r="C30" i="30" s="1"/>
  <c r="F30" i="30"/>
  <c r="E30" i="30"/>
  <c r="D30" i="30"/>
  <c r="J30" i="30" s="1"/>
  <c r="B30" i="30" s="1"/>
  <c r="R29" i="30"/>
  <c r="Q29" i="30"/>
  <c r="P29" i="30"/>
  <c r="O29" i="30"/>
  <c r="N29" i="30"/>
  <c r="M29" i="30"/>
  <c r="S29" i="30" s="1"/>
  <c r="L29" i="30"/>
  <c r="I29" i="30"/>
  <c r="H29" i="30"/>
  <c r="G29" i="30"/>
  <c r="F29" i="30"/>
  <c r="E29" i="30"/>
  <c r="K29" i="30" s="1"/>
  <c r="C29" i="30" s="1"/>
  <c r="D29" i="30"/>
  <c r="J29" i="30" s="1"/>
  <c r="B29" i="30" s="1"/>
  <c r="S28" i="30"/>
  <c r="O28" i="30"/>
  <c r="N28" i="30"/>
  <c r="R28" i="30" s="1"/>
  <c r="M28" i="30"/>
  <c r="L28" i="30"/>
  <c r="J28" i="30"/>
  <c r="I28" i="30"/>
  <c r="H28" i="30"/>
  <c r="G28" i="30"/>
  <c r="F28" i="30"/>
  <c r="E28" i="30"/>
  <c r="K28" i="30" s="1"/>
  <c r="D28" i="30"/>
  <c r="Q27" i="30"/>
  <c r="P27" i="30"/>
  <c r="O27" i="30"/>
  <c r="N27" i="30"/>
  <c r="M27" i="30"/>
  <c r="S27" i="30" s="1"/>
  <c r="L27" i="30"/>
  <c r="R27" i="30" s="1"/>
  <c r="K27" i="30"/>
  <c r="C27" i="30" s="1"/>
  <c r="I27" i="30"/>
  <c r="H27" i="30"/>
  <c r="J27" i="30" s="1"/>
  <c r="G27" i="30"/>
  <c r="F27" i="30"/>
  <c r="O26" i="30"/>
  <c r="N26" i="30"/>
  <c r="R26" i="30" s="1"/>
  <c r="M26" i="30"/>
  <c r="S26" i="30" s="1"/>
  <c r="L26" i="30"/>
  <c r="I26" i="30"/>
  <c r="H26" i="30"/>
  <c r="G26" i="30"/>
  <c r="F26" i="30"/>
  <c r="E26" i="30"/>
  <c r="K26" i="30" s="1"/>
  <c r="D26" i="30"/>
  <c r="J26" i="30" s="1"/>
  <c r="S25" i="30"/>
  <c r="O25" i="30"/>
  <c r="N25" i="30"/>
  <c r="R25" i="30" s="1"/>
  <c r="M25" i="30"/>
  <c r="L25" i="30"/>
  <c r="J25" i="30"/>
  <c r="B25" i="30" s="1"/>
  <c r="I25" i="30"/>
  <c r="H25" i="30"/>
  <c r="G25" i="30"/>
  <c r="F25" i="30"/>
  <c r="E25" i="30"/>
  <c r="K25" i="30" s="1"/>
  <c r="C25" i="30" s="1"/>
  <c r="D25" i="30"/>
  <c r="Q24" i="30"/>
  <c r="P24" i="30"/>
  <c r="O24" i="30"/>
  <c r="N24" i="30"/>
  <c r="M24" i="30"/>
  <c r="S24" i="30" s="1"/>
  <c r="L24" i="30"/>
  <c r="R24" i="30" s="1"/>
  <c r="K24" i="30"/>
  <c r="C24" i="30" s="1"/>
  <c r="I24" i="30"/>
  <c r="H24" i="30"/>
  <c r="G24" i="30"/>
  <c r="F24" i="30"/>
  <c r="E24" i="30"/>
  <c r="D24" i="30"/>
  <c r="J24" i="30" s="1"/>
  <c r="B24" i="30" s="1"/>
  <c r="R23" i="30"/>
  <c r="Q23" i="30"/>
  <c r="P23" i="30"/>
  <c r="O23" i="30"/>
  <c r="N23" i="30"/>
  <c r="M23" i="30"/>
  <c r="S23" i="30" s="1"/>
  <c r="L23" i="30"/>
  <c r="J23" i="30"/>
  <c r="B23" i="30" s="1"/>
  <c r="I23" i="30"/>
  <c r="H23" i="30"/>
  <c r="G23" i="30"/>
  <c r="F23" i="30"/>
  <c r="E23" i="30"/>
  <c r="K23" i="30" s="1"/>
  <c r="C23" i="30" s="1"/>
  <c r="D23" i="30"/>
  <c r="Q22" i="30"/>
  <c r="P22" i="30"/>
  <c r="O22" i="30"/>
  <c r="S22" i="30" s="1"/>
  <c r="N22" i="30"/>
  <c r="R22" i="30" s="1"/>
  <c r="B22" i="30" s="1"/>
  <c r="J22" i="30"/>
  <c r="I22" i="30"/>
  <c r="H22" i="30"/>
  <c r="G22" i="30"/>
  <c r="F22" i="30"/>
  <c r="E22" i="30"/>
  <c r="K22" i="30" s="1"/>
  <c r="D22" i="30"/>
  <c r="Q21" i="30"/>
  <c r="P21" i="30"/>
  <c r="R21" i="30" s="1"/>
  <c r="O21" i="30"/>
  <c r="S21" i="30" s="1"/>
  <c r="N21" i="30"/>
  <c r="M21" i="30"/>
  <c r="L21" i="30"/>
  <c r="I21" i="30"/>
  <c r="H21" i="30"/>
  <c r="G21" i="30"/>
  <c r="F21" i="30"/>
  <c r="E21" i="30"/>
  <c r="K21" i="30" s="1"/>
  <c r="C21" i="30" s="1"/>
  <c r="D21" i="30"/>
  <c r="J21" i="30" s="1"/>
  <c r="B21" i="30" s="1"/>
  <c r="Q20" i="30"/>
  <c r="P20" i="30"/>
  <c r="O20" i="30"/>
  <c r="N20" i="30"/>
  <c r="M20" i="30"/>
  <c r="S20" i="30" s="1"/>
  <c r="L20" i="30"/>
  <c r="R20" i="30" s="1"/>
  <c r="B20" i="30" s="1"/>
  <c r="J20" i="30"/>
  <c r="I20" i="30"/>
  <c r="H20" i="30"/>
  <c r="G20" i="30"/>
  <c r="F20" i="30"/>
  <c r="E20" i="30"/>
  <c r="K20" i="30" s="1"/>
  <c r="C20" i="30" s="1"/>
  <c r="D20" i="30"/>
  <c r="Q19" i="30"/>
  <c r="P19" i="30"/>
  <c r="R19" i="30" s="1"/>
  <c r="O19" i="30"/>
  <c r="S19" i="30" s="1"/>
  <c r="N19" i="30"/>
  <c r="M19" i="30"/>
  <c r="L19" i="30"/>
  <c r="I19" i="30"/>
  <c r="H19" i="30"/>
  <c r="G19" i="30"/>
  <c r="K19" i="30" s="1"/>
  <c r="C19" i="30" s="1"/>
  <c r="F19" i="30"/>
  <c r="J19" i="30" s="1"/>
  <c r="B19" i="30" s="1"/>
  <c r="S18" i="30"/>
  <c r="Q18" i="30"/>
  <c r="P18" i="30"/>
  <c r="R18" i="30" s="1"/>
  <c r="O18" i="30"/>
  <c r="N18" i="30"/>
  <c r="J18" i="30"/>
  <c r="I18" i="30"/>
  <c r="H18" i="30"/>
  <c r="G18" i="30"/>
  <c r="F18" i="30"/>
  <c r="E18" i="30"/>
  <c r="K18" i="30" s="1"/>
  <c r="C18" i="30" s="1"/>
  <c r="D18" i="30"/>
  <c r="Q17" i="30"/>
  <c r="P17" i="30"/>
  <c r="O17" i="30"/>
  <c r="N17" i="30"/>
  <c r="M17" i="30"/>
  <c r="S17" i="30" s="1"/>
  <c r="L17" i="30"/>
  <c r="R17" i="30" s="1"/>
  <c r="K17" i="30"/>
  <c r="C17" i="30" s="1"/>
  <c r="I17" i="30"/>
  <c r="H17" i="30"/>
  <c r="G17" i="30"/>
  <c r="F17" i="30"/>
  <c r="E17" i="30"/>
  <c r="D17" i="30"/>
  <c r="J17" i="30" s="1"/>
  <c r="B17" i="30" s="1"/>
  <c r="R16" i="30"/>
  <c r="Q16" i="30"/>
  <c r="P16" i="30"/>
  <c r="O16" i="30"/>
  <c r="N16" i="30"/>
  <c r="M16" i="30"/>
  <c r="S16" i="30" s="1"/>
  <c r="L16" i="30"/>
  <c r="J16" i="30"/>
  <c r="B16" i="30" s="1"/>
  <c r="I16" i="30"/>
  <c r="K16" i="30" s="1"/>
  <c r="H16" i="30"/>
  <c r="G16" i="30"/>
  <c r="F16" i="30"/>
  <c r="Q15" i="30"/>
  <c r="P15" i="30"/>
  <c r="O15" i="30"/>
  <c r="N15" i="30"/>
  <c r="M15" i="30"/>
  <c r="S15" i="30" s="1"/>
  <c r="L15" i="30"/>
  <c r="R15" i="30" s="1"/>
  <c r="B15" i="30" s="1"/>
  <c r="J15" i="30"/>
  <c r="I15" i="30"/>
  <c r="H15" i="30"/>
  <c r="G15" i="30"/>
  <c r="F15" i="30"/>
  <c r="E15" i="30"/>
  <c r="K15" i="30" s="1"/>
  <c r="C15" i="30" s="1"/>
  <c r="D15" i="30"/>
  <c r="Q14" i="30"/>
  <c r="P14" i="30"/>
  <c r="R14" i="30" s="1"/>
  <c r="O14" i="30"/>
  <c r="S14" i="30" s="1"/>
  <c r="N14" i="30"/>
  <c r="M14" i="30"/>
  <c r="L14" i="30"/>
  <c r="I14" i="30"/>
  <c r="H14" i="30"/>
  <c r="G14" i="30"/>
  <c r="F14" i="30"/>
  <c r="E14" i="30"/>
  <c r="K14" i="30" s="1"/>
  <c r="C14" i="30" s="1"/>
  <c r="D14" i="30"/>
  <c r="J14" i="30" s="1"/>
  <c r="Q13" i="30"/>
  <c r="P13" i="30"/>
  <c r="O13" i="30"/>
  <c r="N13" i="30"/>
  <c r="M13" i="30"/>
  <c r="S13" i="30" s="1"/>
  <c r="L13" i="30"/>
  <c r="R13" i="30" s="1"/>
  <c r="B13" i="30" s="1"/>
  <c r="J13" i="30"/>
  <c r="I13" i="30"/>
  <c r="H13" i="30"/>
  <c r="G13" i="30"/>
  <c r="F13" i="30"/>
  <c r="E13" i="30"/>
  <c r="K13" i="30" s="1"/>
  <c r="D13" i="30"/>
  <c r="Q12" i="30"/>
  <c r="P12" i="30"/>
  <c r="R12" i="30" s="1"/>
  <c r="O12" i="30"/>
  <c r="S12" i="30" s="1"/>
  <c r="N12" i="30"/>
  <c r="M12" i="30"/>
  <c r="L12" i="30"/>
  <c r="I12" i="30"/>
  <c r="H12" i="30"/>
  <c r="H43" i="30" s="1"/>
  <c r="G12" i="30"/>
  <c r="F12" i="30"/>
  <c r="E12" i="30"/>
  <c r="K12" i="30" s="1"/>
  <c r="D12" i="30"/>
  <c r="J12" i="30" s="1"/>
  <c r="B12" i="30" s="1"/>
  <c r="S11" i="30"/>
  <c r="O11" i="30"/>
  <c r="N11" i="30"/>
  <c r="M11" i="30"/>
  <c r="L11" i="30"/>
  <c r="R11" i="30" s="1"/>
  <c r="I11" i="30"/>
  <c r="H11" i="30"/>
  <c r="J11" i="30" s="1"/>
  <c r="G11" i="30"/>
  <c r="K11" i="30" s="1"/>
  <c r="C11" i="30" s="1"/>
  <c r="F11" i="30"/>
  <c r="E11" i="30"/>
  <c r="D11" i="30"/>
  <c r="R10" i="30"/>
  <c r="Q10" i="30"/>
  <c r="P10" i="30"/>
  <c r="O10" i="30"/>
  <c r="N10" i="30"/>
  <c r="M10" i="30"/>
  <c r="S10" i="30" s="1"/>
  <c r="L10" i="30"/>
  <c r="I10" i="30"/>
  <c r="H10" i="30"/>
  <c r="G10" i="30"/>
  <c r="F10" i="30"/>
  <c r="E10" i="30"/>
  <c r="K10" i="30" s="1"/>
  <c r="D10" i="30"/>
  <c r="J10" i="30" s="1"/>
  <c r="B10" i="30" s="1"/>
  <c r="S9" i="30"/>
  <c r="Q9" i="30"/>
  <c r="P9" i="30"/>
  <c r="O9" i="30"/>
  <c r="N9" i="30"/>
  <c r="M9" i="30"/>
  <c r="L9" i="30"/>
  <c r="R9" i="30" s="1"/>
  <c r="I9" i="30"/>
  <c r="H9" i="30"/>
  <c r="J9" i="30" s="1"/>
  <c r="B9" i="30" s="1"/>
  <c r="G9" i="30"/>
  <c r="K9" i="30" s="1"/>
  <c r="C9" i="30" s="1"/>
  <c r="F9" i="30"/>
  <c r="E9" i="30"/>
  <c r="D9" i="30"/>
  <c r="R8" i="30"/>
  <c r="Q8" i="30"/>
  <c r="Q43" i="30" s="1"/>
  <c r="P8" i="30"/>
  <c r="P43" i="30" s="1"/>
  <c r="O8" i="30"/>
  <c r="N8" i="30"/>
  <c r="M8" i="30"/>
  <c r="S8" i="30" s="1"/>
  <c r="L8" i="30"/>
  <c r="I8" i="30"/>
  <c r="H8" i="30"/>
  <c r="G8" i="30"/>
  <c r="F8" i="30"/>
  <c r="E8" i="30"/>
  <c r="K8" i="30" s="1"/>
  <c r="C8" i="30" s="1"/>
  <c r="D8" i="30"/>
  <c r="D43" i="30" s="1"/>
  <c r="S7" i="30"/>
  <c r="O7" i="30"/>
  <c r="O43" i="30" s="1"/>
  <c r="N7" i="30"/>
  <c r="N43" i="30" s="1"/>
  <c r="M7" i="30"/>
  <c r="M43" i="30" s="1"/>
  <c r="L7" i="30"/>
  <c r="R7" i="30" s="1"/>
  <c r="J7" i="30"/>
  <c r="I7" i="30"/>
  <c r="I43" i="30" s="1"/>
  <c r="H7" i="30"/>
  <c r="G7" i="30"/>
  <c r="G43" i="30" s="1"/>
  <c r="F7" i="30"/>
  <c r="F43" i="30" s="1"/>
  <c r="E7" i="30"/>
  <c r="E43" i="30" s="1"/>
  <c r="D7" i="30"/>
  <c r="Q42" i="29"/>
  <c r="P42" i="29"/>
  <c r="O42" i="29"/>
  <c r="N42" i="29"/>
  <c r="M42" i="29"/>
  <c r="S42" i="29" s="1"/>
  <c r="L42" i="29"/>
  <c r="R42" i="29" s="1"/>
  <c r="K42" i="29"/>
  <c r="I42" i="29"/>
  <c r="H42" i="29"/>
  <c r="G42" i="29"/>
  <c r="F42" i="29"/>
  <c r="E42" i="29"/>
  <c r="D42" i="29"/>
  <c r="J42" i="29" s="1"/>
  <c r="B42" i="29" s="1"/>
  <c r="Q41" i="29"/>
  <c r="P41" i="29"/>
  <c r="O41" i="29"/>
  <c r="N41" i="29"/>
  <c r="M41" i="29"/>
  <c r="S41" i="29" s="1"/>
  <c r="L41" i="29"/>
  <c r="R41" i="29" s="1"/>
  <c r="I41" i="29"/>
  <c r="H41" i="29"/>
  <c r="G41" i="29"/>
  <c r="F41" i="29"/>
  <c r="E41" i="29"/>
  <c r="K41" i="29" s="1"/>
  <c r="C41" i="29" s="1"/>
  <c r="D41" i="29"/>
  <c r="J41" i="29" s="1"/>
  <c r="B41" i="29" s="1"/>
  <c r="Q40" i="29"/>
  <c r="P40" i="29"/>
  <c r="O40" i="29"/>
  <c r="N40" i="29"/>
  <c r="M40" i="29"/>
  <c r="S40" i="29" s="1"/>
  <c r="L40" i="29"/>
  <c r="R40" i="29" s="1"/>
  <c r="K40" i="29"/>
  <c r="C40" i="29" s="1"/>
  <c r="I40" i="29"/>
  <c r="H40" i="29"/>
  <c r="G40" i="29"/>
  <c r="F40" i="29"/>
  <c r="E40" i="29"/>
  <c r="D40" i="29"/>
  <c r="J40" i="29" s="1"/>
  <c r="Q39" i="29"/>
  <c r="P39" i="29"/>
  <c r="O39" i="29"/>
  <c r="N39" i="29"/>
  <c r="M39" i="29"/>
  <c r="S39" i="29" s="1"/>
  <c r="L39" i="29"/>
  <c r="R39" i="29" s="1"/>
  <c r="I39" i="29"/>
  <c r="H39" i="29"/>
  <c r="G39" i="29"/>
  <c r="F39" i="29"/>
  <c r="E39" i="29"/>
  <c r="K39" i="29" s="1"/>
  <c r="C39" i="29" s="1"/>
  <c r="D39" i="29"/>
  <c r="J39" i="29" s="1"/>
  <c r="B39" i="29" s="1"/>
  <c r="Q38" i="29"/>
  <c r="P38" i="29"/>
  <c r="O38" i="29"/>
  <c r="N38" i="29"/>
  <c r="M38" i="29"/>
  <c r="S38" i="29" s="1"/>
  <c r="L38" i="29"/>
  <c r="R38" i="29" s="1"/>
  <c r="K38" i="29"/>
  <c r="I38" i="29"/>
  <c r="H38" i="29"/>
  <c r="G38" i="29"/>
  <c r="F38" i="29"/>
  <c r="E38" i="29"/>
  <c r="D38" i="29"/>
  <c r="J38" i="29" s="1"/>
  <c r="Q37" i="29"/>
  <c r="P37" i="29"/>
  <c r="R37" i="29" s="1"/>
  <c r="O37" i="29"/>
  <c r="N37" i="29"/>
  <c r="M37" i="29"/>
  <c r="S37" i="29" s="1"/>
  <c r="L37" i="29"/>
  <c r="I37" i="29"/>
  <c r="H37" i="29"/>
  <c r="G37" i="29"/>
  <c r="F37" i="29"/>
  <c r="E37" i="29"/>
  <c r="K37" i="29" s="1"/>
  <c r="C37" i="29" s="1"/>
  <c r="D37" i="29"/>
  <c r="J37" i="29" s="1"/>
  <c r="Q36" i="29"/>
  <c r="P36" i="29"/>
  <c r="O36" i="29"/>
  <c r="N36" i="29"/>
  <c r="M36" i="29"/>
  <c r="S36" i="29" s="1"/>
  <c r="L36" i="29"/>
  <c r="R36" i="29" s="1"/>
  <c r="K36" i="29"/>
  <c r="I36" i="29"/>
  <c r="H36" i="29"/>
  <c r="G36" i="29"/>
  <c r="F36" i="29"/>
  <c r="E36" i="29"/>
  <c r="D36" i="29"/>
  <c r="J36" i="29" s="1"/>
  <c r="B36" i="29" s="1"/>
  <c r="Q35" i="29"/>
  <c r="P35" i="29"/>
  <c r="O35" i="29"/>
  <c r="N35" i="29"/>
  <c r="R35" i="29" s="1"/>
  <c r="M35" i="29"/>
  <c r="S35" i="29" s="1"/>
  <c r="L35" i="29"/>
  <c r="I35" i="29"/>
  <c r="H35" i="29"/>
  <c r="G35" i="29"/>
  <c r="F35" i="29"/>
  <c r="E35" i="29"/>
  <c r="K35" i="29" s="1"/>
  <c r="C35" i="29" s="1"/>
  <c r="D35" i="29"/>
  <c r="J35" i="29" s="1"/>
  <c r="Q34" i="29"/>
  <c r="P34" i="29"/>
  <c r="O34" i="29"/>
  <c r="N34" i="29"/>
  <c r="M34" i="29"/>
  <c r="S34" i="29" s="1"/>
  <c r="L34" i="29"/>
  <c r="R34" i="29" s="1"/>
  <c r="B34" i="29" s="1"/>
  <c r="K34" i="29"/>
  <c r="J34" i="29"/>
  <c r="I34" i="29"/>
  <c r="H34" i="29"/>
  <c r="G34" i="29"/>
  <c r="F34" i="29"/>
  <c r="E34" i="29"/>
  <c r="D34" i="29"/>
  <c r="Q33" i="29"/>
  <c r="P33" i="29"/>
  <c r="O33" i="29"/>
  <c r="N33" i="29"/>
  <c r="M33" i="29"/>
  <c r="S33" i="29" s="1"/>
  <c r="L33" i="29"/>
  <c r="R33" i="29" s="1"/>
  <c r="I33" i="29"/>
  <c r="H33" i="29"/>
  <c r="G33" i="29"/>
  <c r="F33" i="29"/>
  <c r="E33" i="29"/>
  <c r="K33" i="29" s="1"/>
  <c r="C33" i="29" s="1"/>
  <c r="D33" i="29"/>
  <c r="J33" i="29" s="1"/>
  <c r="Q32" i="29"/>
  <c r="P32" i="29"/>
  <c r="O32" i="29"/>
  <c r="N32" i="29"/>
  <c r="M32" i="29"/>
  <c r="S32" i="29" s="1"/>
  <c r="L32" i="29"/>
  <c r="R32" i="29" s="1"/>
  <c r="K32" i="29"/>
  <c r="C32" i="29" s="1"/>
  <c r="I32" i="29"/>
  <c r="H32" i="29"/>
  <c r="G32" i="29"/>
  <c r="F32" i="29"/>
  <c r="E32" i="29"/>
  <c r="D32" i="29"/>
  <c r="J32" i="29" s="1"/>
  <c r="Q31" i="29"/>
  <c r="P31" i="29"/>
  <c r="O31" i="29"/>
  <c r="N31" i="29"/>
  <c r="M31" i="29"/>
  <c r="S31" i="29" s="1"/>
  <c r="L31" i="29"/>
  <c r="R31" i="29" s="1"/>
  <c r="I31" i="29"/>
  <c r="H31" i="29"/>
  <c r="J31" i="29" s="1"/>
  <c r="B31" i="29" s="1"/>
  <c r="G31" i="29"/>
  <c r="K31" i="29" s="1"/>
  <c r="F31" i="29"/>
  <c r="S30" i="29"/>
  <c r="Q30" i="29"/>
  <c r="P30" i="29"/>
  <c r="O30" i="29"/>
  <c r="N30" i="29"/>
  <c r="M30" i="29"/>
  <c r="L30" i="29"/>
  <c r="R30" i="29" s="1"/>
  <c r="I30" i="29"/>
  <c r="H30" i="29"/>
  <c r="G30" i="29"/>
  <c r="F30" i="29"/>
  <c r="E30" i="29"/>
  <c r="K30" i="29" s="1"/>
  <c r="C30" i="29" s="1"/>
  <c r="D30" i="29"/>
  <c r="J30" i="29" s="1"/>
  <c r="R29" i="29"/>
  <c r="Q29" i="29"/>
  <c r="P29" i="29"/>
  <c r="O29" i="29"/>
  <c r="N29" i="29"/>
  <c r="M29" i="29"/>
  <c r="S29" i="29" s="1"/>
  <c r="L29" i="29"/>
  <c r="I29" i="29"/>
  <c r="H29" i="29"/>
  <c r="G29" i="29"/>
  <c r="F29" i="29"/>
  <c r="E29" i="29"/>
  <c r="K29" i="29" s="1"/>
  <c r="D29" i="29"/>
  <c r="J29" i="29" s="1"/>
  <c r="B29" i="29" s="1"/>
  <c r="S28" i="29"/>
  <c r="O28" i="29"/>
  <c r="N28" i="29"/>
  <c r="M28" i="29"/>
  <c r="L28" i="29"/>
  <c r="R28" i="29" s="1"/>
  <c r="J28" i="29"/>
  <c r="I28" i="29"/>
  <c r="H28" i="29"/>
  <c r="G28" i="29"/>
  <c r="F28" i="29"/>
  <c r="E28" i="29"/>
  <c r="K28" i="29" s="1"/>
  <c r="D28" i="29"/>
  <c r="Q27" i="29"/>
  <c r="P27" i="29"/>
  <c r="O27" i="29"/>
  <c r="N27" i="29"/>
  <c r="M27" i="29"/>
  <c r="S27" i="29" s="1"/>
  <c r="L27" i="29"/>
  <c r="R27" i="29" s="1"/>
  <c r="K27" i="29"/>
  <c r="J27" i="29"/>
  <c r="I27" i="29"/>
  <c r="H27" i="29"/>
  <c r="G27" i="29"/>
  <c r="F27" i="29"/>
  <c r="O26" i="29"/>
  <c r="N26" i="29"/>
  <c r="M26" i="29"/>
  <c r="S26" i="29" s="1"/>
  <c r="L26" i="29"/>
  <c r="R26" i="29" s="1"/>
  <c r="I26" i="29"/>
  <c r="H26" i="29"/>
  <c r="G26" i="29"/>
  <c r="F26" i="29"/>
  <c r="E26" i="29"/>
  <c r="K26" i="29" s="1"/>
  <c r="C26" i="29" s="1"/>
  <c r="D26" i="29"/>
  <c r="J26" i="29" s="1"/>
  <c r="B26" i="29" s="1"/>
  <c r="S25" i="29"/>
  <c r="O25" i="29"/>
  <c r="N25" i="29"/>
  <c r="M25" i="29"/>
  <c r="L25" i="29"/>
  <c r="R25" i="29" s="1"/>
  <c r="J25" i="29"/>
  <c r="I25" i="29"/>
  <c r="H25" i="29"/>
  <c r="G25" i="29"/>
  <c r="F25" i="29"/>
  <c r="E25" i="29"/>
  <c r="K25" i="29" s="1"/>
  <c r="C25" i="29" s="1"/>
  <c r="D25" i="29"/>
  <c r="Q24" i="29"/>
  <c r="P24" i="29"/>
  <c r="O24" i="29"/>
  <c r="N24" i="29"/>
  <c r="M24" i="29"/>
  <c r="S24" i="29" s="1"/>
  <c r="L24" i="29"/>
  <c r="R24" i="29" s="1"/>
  <c r="K24" i="29"/>
  <c r="C24" i="29" s="1"/>
  <c r="I24" i="29"/>
  <c r="H24" i="29"/>
  <c r="G24" i="29"/>
  <c r="F24" i="29"/>
  <c r="E24" i="29"/>
  <c r="D24" i="29"/>
  <c r="J24" i="29" s="1"/>
  <c r="B24" i="29" s="1"/>
  <c r="Q23" i="29"/>
  <c r="S23" i="29" s="1"/>
  <c r="P23" i="29"/>
  <c r="O23" i="29"/>
  <c r="N23" i="29"/>
  <c r="M23" i="29"/>
  <c r="L23" i="29"/>
  <c r="R23" i="29" s="1"/>
  <c r="J23" i="29"/>
  <c r="I23" i="29"/>
  <c r="H23" i="29"/>
  <c r="G23" i="29"/>
  <c r="F23" i="29"/>
  <c r="E23" i="29"/>
  <c r="K23" i="29" s="1"/>
  <c r="D23" i="29"/>
  <c r="Q22" i="29"/>
  <c r="P22" i="29"/>
  <c r="O22" i="29"/>
  <c r="S22" i="29" s="1"/>
  <c r="N22" i="29"/>
  <c r="R22" i="29" s="1"/>
  <c r="I22" i="29"/>
  <c r="H22" i="29"/>
  <c r="G22" i="29"/>
  <c r="F22" i="29"/>
  <c r="E22" i="29"/>
  <c r="K22" i="29" s="1"/>
  <c r="D22" i="29"/>
  <c r="J22" i="29" s="1"/>
  <c r="Q21" i="29"/>
  <c r="P21" i="29"/>
  <c r="O21" i="29"/>
  <c r="N21" i="29"/>
  <c r="M21" i="29"/>
  <c r="S21" i="29" s="1"/>
  <c r="L21" i="29"/>
  <c r="R21" i="29" s="1"/>
  <c r="I21" i="29"/>
  <c r="H21" i="29"/>
  <c r="G21" i="29"/>
  <c r="F21" i="29"/>
  <c r="E21" i="29"/>
  <c r="K21" i="29" s="1"/>
  <c r="C21" i="29" s="1"/>
  <c r="D21" i="29"/>
  <c r="J21" i="29" s="1"/>
  <c r="B21" i="29" s="1"/>
  <c r="Q20" i="29"/>
  <c r="P20" i="29"/>
  <c r="O20" i="29"/>
  <c r="N20" i="29"/>
  <c r="M20" i="29"/>
  <c r="S20" i="29" s="1"/>
  <c r="L20" i="29"/>
  <c r="R20" i="29" s="1"/>
  <c r="I20" i="29"/>
  <c r="H20" i="29"/>
  <c r="G20" i="29"/>
  <c r="F20" i="29"/>
  <c r="E20" i="29"/>
  <c r="K20" i="29" s="1"/>
  <c r="C20" i="29" s="1"/>
  <c r="D20" i="29"/>
  <c r="J20" i="29" s="1"/>
  <c r="B20" i="29" s="1"/>
  <c r="Q19" i="29"/>
  <c r="P19" i="29"/>
  <c r="O19" i="29"/>
  <c r="N19" i="29"/>
  <c r="M19" i="29"/>
  <c r="S19" i="29" s="1"/>
  <c r="L19" i="29"/>
  <c r="R19" i="29" s="1"/>
  <c r="I19" i="29"/>
  <c r="H19" i="29"/>
  <c r="G19" i="29"/>
  <c r="K19" i="29" s="1"/>
  <c r="F19" i="29"/>
  <c r="J19" i="29" s="1"/>
  <c r="B19" i="29" s="1"/>
  <c r="S18" i="29"/>
  <c r="Q18" i="29"/>
  <c r="P18" i="29"/>
  <c r="O18" i="29"/>
  <c r="N18" i="29"/>
  <c r="R18" i="29" s="1"/>
  <c r="J18" i="29"/>
  <c r="I18" i="29"/>
  <c r="H18" i="29"/>
  <c r="G18" i="29"/>
  <c r="F18" i="29"/>
  <c r="E18" i="29"/>
  <c r="K18" i="29" s="1"/>
  <c r="D18" i="29"/>
  <c r="Q17" i="29"/>
  <c r="P17" i="29"/>
  <c r="O17" i="29"/>
  <c r="N17" i="29"/>
  <c r="M17" i="29"/>
  <c r="S17" i="29" s="1"/>
  <c r="L17" i="29"/>
  <c r="R17" i="29" s="1"/>
  <c r="K17" i="29"/>
  <c r="C17" i="29" s="1"/>
  <c r="I17" i="29"/>
  <c r="H17" i="29"/>
  <c r="G17" i="29"/>
  <c r="F17" i="29"/>
  <c r="E17" i="29"/>
  <c r="D17" i="29"/>
  <c r="J17" i="29" s="1"/>
  <c r="B17" i="29" s="1"/>
  <c r="Q16" i="29"/>
  <c r="P16" i="29"/>
  <c r="O16" i="29"/>
  <c r="N16" i="29"/>
  <c r="M16" i="29"/>
  <c r="S16" i="29" s="1"/>
  <c r="L16" i="29"/>
  <c r="R16" i="29" s="1"/>
  <c r="J16" i="29"/>
  <c r="I16" i="29"/>
  <c r="H16" i="29"/>
  <c r="G16" i="29"/>
  <c r="K16" i="29" s="1"/>
  <c r="C16" i="29" s="1"/>
  <c r="F16" i="29"/>
  <c r="Q15" i="29"/>
  <c r="P15" i="29"/>
  <c r="O15" i="29"/>
  <c r="N15" i="29"/>
  <c r="M15" i="29"/>
  <c r="S15" i="29" s="1"/>
  <c r="L15" i="29"/>
  <c r="R15" i="29" s="1"/>
  <c r="I15" i="29"/>
  <c r="H15" i="29"/>
  <c r="G15" i="29"/>
  <c r="F15" i="29"/>
  <c r="E15" i="29"/>
  <c r="K15" i="29" s="1"/>
  <c r="C15" i="29" s="1"/>
  <c r="D15" i="29"/>
  <c r="J15" i="29" s="1"/>
  <c r="B15" i="29" s="1"/>
  <c r="Q14" i="29"/>
  <c r="P14" i="29"/>
  <c r="O14" i="29"/>
  <c r="N14" i="29"/>
  <c r="M14" i="29"/>
  <c r="S14" i="29" s="1"/>
  <c r="L14" i="29"/>
  <c r="R14" i="29" s="1"/>
  <c r="I14" i="29"/>
  <c r="H14" i="29"/>
  <c r="G14" i="29"/>
  <c r="F14" i="29"/>
  <c r="E14" i="29"/>
  <c r="K14" i="29" s="1"/>
  <c r="C14" i="29" s="1"/>
  <c r="D14" i="29"/>
  <c r="J14" i="29" s="1"/>
  <c r="B14" i="29" s="1"/>
  <c r="Q13" i="29"/>
  <c r="P13" i="29"/>
  <c r="O13" i="29"/>
  <c r="N13" i="29"/>
  <c r="M13" i="29"/>
  <c r="S13" i="29" s="1"/>
  <c r="L13" i="29"/>
  <c r="R13" i="29" s="1"/>
  <c r="I13" i="29"/>
  <c r="H13" i="29"/>
  <c r="G13" i="29"/>
  <c r="F13" i="29"/>
  <c r="E13" i="29"/>
  <c r="K13" i="29" s="1"/>
  <c r="C13" i="29" s="1"/>
  <c r="D13" i="29"/>
  <c r="J13" i="29" s="1"/>
  <c r="B13" i="29" s="1"/>
  <c r="Q12" i="29"/>
  <c r="P12" i="29"/>
  <c r="O12" i="29"/>
  <c r="N12" i="29"/>
  <c r="M12" i="29"/>
  <c r="S12" i="29" s="1"/>
  <c r="L12" i="29"/>
  <c r="R12" i="29" s="1"/>
  <c r="I12" i="29"/>
  <c r="H12" i="29"/>
  <c r="H43" i="29" s="1"/>
  <c r="G12" i="29"/>
  <c r="F12" i="29"/>
  <c r="E12" i="29"/>
  <c r="K12" i="29" s="1"/>
  <c r="C12" i="29" s="1"/>
  <c r="D12" i="29"/>
  <c r="J12" i="29" s="1"/>
  <c r="B12" i="29" s="1"/>
  <c r="O11" i="29"/>
  <c r="N11" i="29"/>
  <c r="M11" i="29"/>
  <c r="S11" i="29" s="1"/>
  <c r="L11" i="29"/>
  <c r="R11" i="29" s="1"/>
  <c r="I11" i="29"/>
  <c r="H11" i="29"/>
  <c r="G11" i="29"/>
  <c r="F11" i="29"/>
  <c r="E11" i="29"/>
  <c r="K11" i="29" s="1"/>
  <c r="C11" i="29" s="1"/>
  <c r="D11" i="29"/>
  <c r="J11" i="29" s="1"/>
  <c r="B11" i="29" s="1"/>
  <c r="R10" i="29"/>
  <c r="Q10" i="29"/>
  <c r="P10" i="29"/>
  <c r="O10" i="29"/>
  <c r="N10" i="29"/>
  <c r="M10" i="29"/>
  <c r="S10" i="29" s="1"/>
  <c r="L10" i="29"/>
  <c r="I10" i="29"/>
  <c r="H10" i="29"/>
  <c r="G10" i="29"/>
  <c r="F10" i="29"/>
  <c r="E10" i="29"/>
  <c r="K10" i="29" s="1"/>
  <c r="C10" i="29" s="1"/>
  <c r="D10" i="29"/>
  <c r="J10" i="29" s="1"/>
  <c r="B10" i="29" s="1"/>
  <c r="Q9" i="29"/>
  <c r="P9" i="29"/>
  <c r="O9" i="29"/>
  <c r="N9" i="29"/>
  <c r="M9" i="29"/>
  <c r="S9" i="29" s="1"/>
  <c r="L9" i="29"/>
  <c r="R9" i="29" s="1"/>
  <c r="I9" i="29"/>
  <c r="H9" i="29"/>
  <c r="G9" i="29"/>
  <c r="F9" i="29"/>
  <c r="E9" i="29"/>
  <c r="K9" i="29" s="1"/>
  <c r="C9" i="29" s="1"/>
  <c r="D9" i="29"/>
  <c r="J9" i="29" s="1"/>
  <c r="B9" i="29" s="1"/>
  <c r="R8" i="29"/>
  <c r="Q8" i="29"/>
  <c r="Q43" i="29" s="1"/>
  <c r="P8" i="29"/>
  <c r="P43" i="29" s="1"/>
  <c r="O8" i="29"/>
  <c r="N8" i="29"/>
  <c r="M8" i="29"/>
  <c r="S8" i="29" s="1"/>
  <c r="L8" i="29"/>
  <c r="I8" i="29"/>
  <c r="H8" i="29"/>
  <c r="G8" i="29"/>
  <c r="F8" i="29"/>
  <c r="E8" i="29"/>
  <c r="K8" i="29" s="1"/>
  <c r="C8" i="29" s="1"/>
  <c r="D8" i="29"/>
  <c r="J8" i="29" s="1"/>
  <c r="B8" i="29" s="1"/>
  <c r="O7" i="29"/>
  <c r="O43" i="29" s="1"/>
  <c r="N7" i="29"/>
  <c r="N43" i="29" s="1"/>
  <c r="M7" i="29"/>
  <c r="S7" i="29" s="1"/>
  <c r="L7" i="29"/>
  <c r="R7" i="29" s="1"/>
  <c r="J7" i="29"/>
  <c r="I7" i="29"/>
  <c r="I43" i="29" s="1"/>
  <c r="H7" i="29"/>
  <c r="G7" i="29"/>
  <c r="G43" i="29" s="1"/>
  <c r="F7" i="29"/>
  <c r="F43" i="29" s="1"/>
  <c r="E7" i="29"/>
  <c r="E43" i="29" s="1"/>
  <c r="D7" i="29"/>
  <c r="D43" i="29" s="1"/>
  <c r="S42" i="28"/>
  <c r="Q42" i="28"/>
  <c r="P42" i="28"/>
  <c r="O42" i="28"/>
  <c r="N42" i="28"/>
  <c r="R42" i="28" s="1"/>
  <c r="M42" i="28"/>
  <c r="L42" i="28"/>
  <c r="I42" i="28"/>
  <c r="K42" i="28" s="1"/>
  <c r="C42" i="28" s="1"/>
  <c r="H42" i="28"/>
  <c r="G42" i="28"/>
  <c r="F42" i="28"/>
  <c r="J42" i="28" s="1"/>
  <c r="E42" i="28"/>
  <c r="D42" i="28"/>
  <c r="Q41" i="28"/>
  <c r="P41" i="28"/>
  <c r="O41" i="28"/>
  <c r="N41" i="28"/>
  <c r="M41" i="28"/>
  <c r="S41" i="28" s="1"/>
  <c r="L41" i="28"/>
  <c r="R41" i="28" s="1"/>
  <c r="I41" i="28"/>
  <c r="H41" i="28"/>
  <c r="G41" i="28"/>
  <c r="F41" i="28"/>
  <c r="E41" i="28"/>
  <c r="K41" i="28" s="1"/>
  <c r="C41" i="28" s="1"/>
  <c r="D41" i="28"/>
  <c r="J41" i="28" s="1"/>
  <c r="B41" i="28" s="1"/>
  <c r="Q40" i="28"/>
  <c r="P40" i="28"/>
  <c r="O40" i="28"/>
  <c r="S40" i="28" s="1"/>
  <c r="N40" i="28"/>
  <c r="R40" i="28" s="1"/>
  <c r="M40" i="28"/>
  <c r="L40" i="28"/>
  <c r="I40" i="28"/>
  <c r="K40" i="28" s="1"/>
  <c r="C40" i="28" s="1"/>
  <c r="H40" i="28"/>
  <c r="G40" i="28"/>
  <c r="F40" i="28"/>
  <c r="J40" i="28" s="1"/>
  <c r="E40" i="28"/>
  <c r="D40" i="28"/>
  <c r="Q39" i="28"/>
  <c r="P39" i="28"/>
  <c r="O39" i="28"/>
  <c r="N39" i="28"/>
  <c r="M39" i="28"/>
  <c r="S39" i="28" s="1"/>
  <c r="L39" i="28"/>
  <c r="R39" i="28" s="1"/>
  <c r="I39" i="28"/>
  <c r="H39" i="28"/>
  <c r="G39" i="28"/>
  <c r="F39" i="28"/>
  <c r="E39" i="28"/>
  <c r="K39" i="28" s="1"/>
  <c r="C39" i="28" s="1"/>
  <c r="D39" i="28"/>
  <c r="J39" i="28" s="1"/>
  <c r="B39" i="28" s="1"/>
  <c r="Q38" i="28"/>
  <c r="P38" i="28"/>
  <c r="O38" i="28"/>
  <c r="N38" i="28"/>
  <c r="R38" i="28" s="1"/>
  <c r="M38" i="28"/>
  <c r="S38" i="28" s="1"/>
  <c r="L38" i="28"/>
  <c r="K38" i="28"/>
  <c r="C38" i="28" s="1"/>
  <c r="I38" i="28"/>
  <c r="H38" i="28"/>
  <c r="G38" i="28"/>
  <c r="F38" i="28"/>
  <c r="J38" i="28" s="1"/>
  <c r="E38" i="28"/>
  <c r="D38" i="28"/>
  <c r="Q37" i="28"/>
  <c r="P37" i="28"/>
  <c r="O37" i="28"/>
  <c r="N37" i="28"/>
  <c r="M37" i="28"/>
  <c r="S37" i="28" s="1"/>
  <c r="L37" i="28"/>
  <c r="R37" i="28" s="1"/>
  <c r="I37" i="28"/>
  <c r="H37" i="28"/>
  <c r="G37" i="28"/>
  <c r="F37" i="28"/>
  <c r="E37" i="28"/>
  <c r="K37" i="28" s="1"/>
  <c r="C37" i="28" s="1"/>
  <c r="D37" i="28"/>
  <c r="J37" i="28" s="1"/>
  <c r="Q36" i="28"/>
  <c r="P36" i="28"/>
  <c r="O36" i="28"/>
  <c r="N36" i="28"/>
  <c r="R36" i="28" s="1"/>
  <c r="M36" i="28"/>
  <c r="S36" i="28" s="1"/>
  <c r="L36" i="28"/>
  <c r="K36" i="28"/>
  <c r="I36" i="28"/>
  <c r="H36" i="28"/>
  <c r="G36" i="28"/>
  <c r="F36" i="28"/>
  <c r="J36" i="28" s="1"/>
  <c r="B36" i="28" s="1"/>
  <c r="E36" i="28"/>
  <c r="D36" i="28"/>
  <c r="Q35" i="28"/>
  <c r="P35" i="28"/>
  <c r="O35" i="28"/>
  <c r="N35" i="28"/>
  <c r="M35" i="28"/>
  <c r="S35" i="28" s="1"/>
  <c r="L35" i="28"/>
  <c r="R35" i="28" s="1"/>
  <c r="I35" i="28"/>
  <c r="H35" i="28"/>
  <c r="G35" i="28"/>
  <c r="F35" i="28"/>
  <c r="E35" i="28"/>
  <c r="K35" i="28" s="1"/>
  <c r="D35" i="28"/>
  <c r="J35" i="28" s="1"/>
  <c r="B35" i="28" s="1"/>
  <c r="Q34" i="28"/>
  <c r="P34" i="28"/>
  <c r="O34" i="28"/>
  <c r="N34" i="28"/>
  <c r="R34" i="28" s="1"/>
  <c r="B34" i="28" s="1"/>
  <c r="M34" i="28"/>
  <c r="S34" i="28" s="1"/>
  <c r="L34" i="28"/>
  <c r="K34" i="28"/>
  <c r="J34" i="28"/>
  <c r="I34" i="28"/>
  <c r="H34" i="28"/>
  <c r="G34" i="28"/>
  <c r="F34" i="28"/>
  <c r="E34" i="28"/>
  <c r="D34" i="28"/>
  <c r="Q33" i="28"/>
  <c r="P33" i="28"/>
  <c r="O33" i="28"/>
  <c r="N33" i="28"/>
  <c r="M33" i="28"/>
  <c r="S33" i="28" s="1"/>
  <c r="L33" i="28"/>
  <c r="R33" i="28" s="1"/>
  <c r="I33" i="28"/>
  <c r="H33" i="28"/>
  <c r="G33" i="28"/>
  <c r="F33" i="28"/>
  <c r="E33" i="28"/>
  <c r="K33" i="28" s="1"/>
  <c r="C33" i="28" s="1"/>
  <c r="D33" i="28"/>
  <c r="J33" i="28" s="1"/>
  <c r="B33" i="28" s="1"/>
  <c r="Q32" i="28"/>
  <c r="P32" i="28"/>
  <c r="O32" i="28"/>
  <c r="N32" i="28"/>
  <c r="R32" i="28" s="1"/>
  <c r="M32" i="28"/>
  <c r="S32" i="28" s="1"/>
  <c r="L32" i="28"/>
  <c r="K32" i="28"/>
  <c r="C32" i="28" s="1"/>
  <c r="I32" i="28"/>
  <c r="H32" i="28"/>
  <c r="G32" i="28"/>
  <c r="F32" i="28"/>
  <c r="J32" i="28" s="1"/>
  <c r="B32" i="28" s="1"/>
  <c r="E32" i="28"/>
  <c r="D32" i="28"/>
  <c r="Q31" i="28"/>
  <c r="P31" i="28"/>
  <c r="O31" i="28"/>
  <c r="N31" i="28"/>
  <c r="M31" i="28"/>
  <c r="S31" i="28" s="1"/>
  <c r="L31" i="28"/>
  <c r="R31" i="28" s="1"/>
  <c r="K31" i="28"/>
  <c r="I31" i="28"/>
  <c r="H31" i="28"/>
  <c r="J31" i="28" s="1"/>
  <c r="G31" i="28"/>
  <c r="F31" i="28"/>
  <c r="Q30" i="28"/>
  <c r="P30" i="28"/>
  <c r="O30" i="28"/>
  <c r="N30" i="28"/>
  <c r="M30" i="28"/>
  <c r="S30" i="28" s="1"/>
  <c r="L30" i="28"/>
  <c r="R30" i="28" s="1"/>
  <c r="I30" i="28"/>
  <c r="H30" i="28"/>
  <c r="G30" i="28"/>
  <c r="F30" i="28"/>
  <c r="E30" i="28"/>
  <c r="K30" i="28" s="1"/>
  <c r="C30" i="28" s="1"/>
  <c r="D30" i="28"/>
  <c r="J30" i="28" s="1"/>
  <c r="B30" i="28" s="1"/>
  <c r="R29" i="28"/>
  <c r="Q29" i="28"/>
  <c r="P29" i="28"/>
  <c r="O29" i="28"/>
  <c r="N29" i="28"/>
  <c r="M29" i="28"/>
  <c r="S29" i="28" s="1"/>
  <c r="L29" i="28"/>
  <c r="I29" i="28"/>
  <c r="H29" i="28"/>
  <c r="G29" i="28"/>
  <c r="F29" i="28"/>
  <c r="E29" i="28"/>
  <c r="K29" i="28" s="1"/>
  <c r="C29" i="28" s="1"/>
  <c r="D29" i="28"/>
  <c r="J29" i="28" s="1"/>
  <c r="B29" i="28" s="1"/>
  <c r="O28" i="28"/>
  <c r="N28" i="28"/>
  <c r="M28" i="28"/>
  <c r="S28" i="28" s="1"/>
  <c r="L28" i="28"/>
  <c r="R28" i="28" s="1"/>
  <c r="J28" i="28"/>
  <c r="I28" i="28"/>
  <c r="H28" i="28"/>
  <c r="G28" i="28"/>
  <c r="F28" i="28"/>
  <c r="E28" i="28"/>
  <c r="K28" i="28" s="1"/>
  <c r="C28" i="28" s="1"/>
  <c r="D28" i="28"/>
  <c r="Q27" i="28"/>
  <c r="P27" i="28"/>
  <c r="O27" i="28"/>
  <c r="N27" i="28"/>
  <c r="M27" i="28"/>
  <c r="S27" i="28" s="1"/>
  <c r="L27" i="28"/>
  <c r="R27" i="28" s="1"/>
  <c r="I27" i="28"/>
  <c r="H27" i="28"/>
  <c r="G27" i="28"/>
  <c r="K27" i="28" s="1"/>
  <c r="F27" i="28"/>
  <c r="J27" i="28" s="1"/>
  <c r="B27" i="28" s="1"/>
  <c r="O26" i="28"/>
  <c r="N26" i="28"/>
  <c r="M26" i="28"/>
  <c r="S26" i="28" s="1"/>
  <c r="L26" i="28"/>
  <c r="R26" i="28" s="1"/>
  <c r="I26" i="28"/>
  <c r="H26" i="28"/>
  <c r="G26" i="28"/>
  <c r="F26" i="28"/>
  <c r="E26" i="28"/>
  <c r="K26" i="28" s="1"/>
  <c r="C26" i="28" s="1"/>
  <c r="D26" i="28"/>
  <c r="J26" i="28" s="1"/>
  <c r="B26" i="28" s="1"/>
  <c r="O25" i="28"/>
  <c r="N25" i="28"/>
  <c r="M25" i="28"/>
  <c r="S25" i="28" s="1"/>
  <c r="L25" i="28"/>
  <c r="R25" i="28" s="1"/>
  <c r="J25" i="28"/>
  <c r="I25" i="28"/>
  <c r="K25" i="28" s="1"/>
  <c r="H25" i="28"/>
  <c r="G25" i="28"/>
  <c r="F25" i="28"/>
  <c r="E25" i="28"/>
  <c r="D25" i="28"/>
  <c r="S24" i="28"/>
  <c r="Q24" i="28"/>
  <c r="P24" i="28"/>
  <c r="O24" i="28"/>
  <c r="N24" i="28"/>
  <c r="R24" i="28" s="1"/>
  <c r="M24" i="28"/>
  <c r="L24" i="28"/>
  <c r="I24" i="28"/>
  <c r="H24" i="28"/>
  <c r="G24" i="28"/>
  <c r="F24" i="28"/>
  <c r="E24" i="28"/>
  <c r="K24" i="28" s="1"/>
  <c r="C24" i="28" s="1"/>
  <c r="D24" i="28"/>
  <c r="J24" i="28" s="1"/>
  <c r="Q23" i="28"/>
  <c r="P23" i="28"/>
  <c r="O23" i="28"/>
  <c r="N23" i="28"/>
  <c r="M23" i="28"/>
  <c r="S23" i="28" s="1"/>
  <c r="L23" i="28"/>
  <c r="R23" i="28" s="1"/>
  <c r="J23" i="28"/>
  <c r="B23" i="28" s="1"/>
  <c r="I23" i="28"/>
  <c r="H23" i="28"/>
  <c r="G23" i="28"/>
  <c r="F23" i="28"/>
  <c r="E23" i="28"/>
  <c r="K23" i="28" s="1"/>
  <c r="C23" i="28" s="1"/>
  <c r="D23" i="28"/>
  <c r="Q22" i="28"/>
  <c r="P22" i="28"/>
  <c r="O22" i="28"/>
  <c r="S22" i="28" s="1"/>
  <c r="N22" i="28"/>
  <c r="R22" i="28" s="1"/>
  <c r="I22" i="28"/>
  <c r="H22" i="28"/>
  <c r="G22" i="28"/>
  <c r="F22" i="28"/>
  <c r="E22" i="28"/>
  <c r="K22" i="28" s="1"/>
  <c r="D22" i="28"/>
  <c r="J22" i="28" s="1"/>
  <c r="B22" i="28" s="1"/>
  <c r="Q21" i="28"/>
  <c r="P21" i="28"/>
  <c r="O21" i="28"/>
  <c r="N21" i="28"/>
  <c r="M21" i="28"/>
  <c r="S21" i="28" s="1"/>
  <c r="L21" i="28"/>
  <c r="R21" i="28" s="1"/>
  <c r="I21" i="28"/>
  <c r="H21" i="28"/>
  <c r="G21" i="28"/>
  <c r="F21" i="28"/>
  <c r="E21" i="28"/>
  <c r="K21" i="28" s="1"/>
  <c r="D21" i="28"/>
  <c r="J21" i="28" s="1"/>
  <c r="B21" i="28" s="1"/>
  <c r="Q20" i="28"/>
  <c r="P20" i="28"/>
  <c r="O20" i="28"/>
  <c r="N20" i="28"/>
  <c r="R20" i="28" s="1"/>
  <c r="M20" i="28"/>
  <c r="S20" i="28" s="1"/>
  <c r="L20" i="28"/>
  <c r="I20" i="28"/>
  <c r="H20" i="28"/>
  <c r="G20" i="28"/>
  <c r="F20" i="28"/>
  <c r="E20" i="28"/>
  <c r="K20" i="28" s="1"/>
  <c r="D20" i="28"/>
  <c r="J20" i="28" s="1"/>
  <c r="Q19" i="28"/>
  <c r="P19" i="28"/>
  <c r="O19" i="28"/>
  <c r="N19" i="28"/>
  <c r="M19" i="28"/>
  <c r="S19" i="28" s="1"/>
  <c r="L19" i="28"/>
  <c r="R19" i="28" s="1"/>
  <c r="I19" i="28"/>
  <c r="H19" i="28"/>
  <c r="G19" i="28"/>
  <c r="K19" i="28" s="1"/>
  <c r="F19" i="28"/>
  <c r="J19" i="28" s="1"/>
  <c r="B19" i="28" s="1"/>
  <c r="Q18" i="28"/>
  <c r="P18" i="28"/>
  <c r="O18" i="28"/>
  <c r="S18" i="28" s="1"/>
  <c r="N18" i="28"/>
  <c r="R18" i="28" s="1"/>
  <c r="J18" i="28"/>
  <c r="B18" i="28" s="1"/>
  <c r="I18" i="28"/>
  <c r="H18" i="28"/>
  <c r="G18" i="28"/>
  <c r="F18" i="28"/>
  <c r="E18" i="28"/>
  <c r="K18" i="28" s="1"/>
  <c r="D18" i="28"/>
  <c r="Q17" i="28"/>
  <c r="P17" i="28"/>
  <c r="O17" i="28"/>
  <c r="N17" i="28"/>
  <c r="M17" i="28"/>
  <c r="S17" i="28" s="1"/>
  <c r="L17" i="28"/>
  <c r="R17" i="28" s="1"/>
  <c r="I17" i="28"/>
  <c r="H17" i="28"/>
  <c r="G17" i="28"/>
  <c r="F17" i="28"/>
  <c r="E17" i="28"/>
  <c r="K17" i="28" s="1"/>
  <c r="C17" i="28" s="1"/>
  <c r="D17" i="28"/>
  <c r="J17" i="28" s="1"/>
  <c r="Q16" i="28"/>
  <c r="P16" i="28"/>
  <c r="O16" i="28"/>
  <c r="N16" i="28"/>
  <c r="M16" i="28"/>
  <c r="S16" i="28" s="1"/>
  <c r="L16" i="28"/>
  <c r="R16" i="28" s="1"/>
  <c r="J16" i="28"/>
  <c r="B16" i="28" s="1"/>
  <c r="I16" i="28"/>
  <c r="H16" i="28"/>
  <c r="G16" i="28"/>
  <c r="K16" i="28" s="1"/>
  <c r="C16" i="28" s="1"/>
  <c r="F16" i="28"/>
  <c r="Q15" i="28"/>
  <c r="P15" i="28"/>
  <c r="O15" i="28"/>
  <c r="N15" i="28"/>
  <c r="M15" i="28"/>
  <c r="S15" i="28" s="1"/>
  <c r="L15" i="28"/>
  <c r="R15" i="28" s="1"/>
  <c r="I15" i="28"/>
  <c r="H15" i="28"/>
  <c r="G15" i="28"/>
  <c r="F15" i="28"/>
  <c r="E15" i="28"/>
  <c r="K15" i="28" s="1"/>
  <c r="D15" i="28"/>
  <c r="J15" i="28" s="1"/>
  <c r="B15" i="28" s="1"/>
  <c r="Q14" i="28"/>
  <c r="P14" i="28"/>
  <c r="O14" i="28"/>
  <c r="N14" i="28"/>
  <c r="M14" i="28"/>
  <c r="S14" i="28" s="1"/>
  <c r="L14" i="28"/>
  <c r="R14" i="28" s="1"/>
  <c r="I14" i="28"/>
  <c r="H14" i="28"/>
  <c r="G14" i="28"/>
  <c r="F14" i="28"/>
  <c r="E14" i="28"/>
  <c r="K14" i="28" s="1"/>
  <c r="D14" i="28"/>
  <c r="J14" i="28" s="1"/>
  <c r="B14" i="28" s="1"/>
  <c r="Q13" i="28"/>
  <c r="P13" i="28"/>
  <c r="O13" i="28"/>
  <c r="N13" i="28"/>
  <c r="M13" i="28"/>
  <c r="S13" i="28" s="1"/>
  <c r="L13" i="28"/>
  <c r="R13" i="28" s="1"/>
  <c r="I13" i="28"/>
  <c r="H13" i="28"/>
  <c r="G13" i="28"/>
  <c r="F13" i="28"/>
  <c r="E13" i="28"/>
  <c r="K13" i="28" s="1"/>
  <c r="D13" i="28"/>
  <c r="J13" i="28" s="1"/>
  <c r="B13" i="28" s="1"/>
  <c r="Q12" i="28"/>
  <c r="P12" i="28"/>
  <c r="O12" i="28"/>
  <c r="N12" i="28"/>
  <c r="M12" i="28"/>
  <c r="S12" i="28" s="1"/>
  <c r="L12" i="28"/>
  <c r="R12" i="28" s="1"/>
  <c r="I12" i="28"/>
  <c r="H12" i="28"/>
  <c r="H43" i="28" s="1"/>
  <c r="G12" i="28"/>
  <c r="F12" i="28"/>
  <c r="E12" i="28"/>
  <c r="K12" i="28" s="1"/>
  <c r="D12" i="28"/>
  <c r="J12" i="28" s="1"/>
  <c r="B12" i="28" s="1"/>
  <c r="O11" i="28"/>
  <c r="N11" i="28"/>
  <c r="M11" i="28"/>
  <c r="S11" i="28" s="1"/>
  <c r="L11" i="28"/>
  <c r="R11" i="28" s="1"/>
  <c r="I11" i="28"/>
  <c r="H11" i="28"/>
  <c r="G11" i="28"/>
  <c r="F11" i="28"/>
  <c r="E11" i="28"/>
  <c r="K11" i="28" s="1"/>
  <c r="C11" i="28" s="1"/>
  <c r="D11" i="28"/>
  <c r="J11" i="28" s="1"/>
  <c r="R10" i="28"/>
  <c r="Q10" i="28"/>
  <c r="P10" i="28"/>
  <c r="O10" i="28"/>
  <c r="N10" i="28"/>
  <c r="M10" i="28"/>
  <c r="S10" i="28" s="1"/>
  <c r="L10" i="28"/>
  <c r="I10" i="28"/>
  <c r="H10" i="28"/>
  <c r="G10" i="28"/>
  <c r="F10" i="28"/>
  <c r="E10" i="28"/>
  <c r="K10" i="28" s="1"/>
  <c r="D10" i="28"/>
  <c r="J10" i="28" s="1"/>
  <c r="B10" i="28" s="1"/>
  <c r="Q9" i="28"/>
  <c r="P9" i="28"/>
  <c r="O9" i="28"/>
  <c r="N9" i="28"/>
  <c r="M9" i="28"/>
  <c r="S9" i="28" s="1"/>
  <c r="L9" i="28"/>
  <c r="R9" i="28" s="1"/>
  <c r="I9" i="28"/>
  <c r="H9" i="28"/>
  <c r="G9" i="28"/>
  <c r="F9" i="28"/>
  <c r="E9" i="28"/>
  <c r="K9" i="28" s="1"/>
  <c r="D9" i="28"/>
  <c r="J9" i="28" s="1"/>
  <c r="R8" i="28"/>
  <c r="Q8" i="28"/>
  <c r="Q43" i="28" s="1"/>
  <c r="P8" i="28"/>
  <c r="P43" i="28" s="1"/>
  <c r="O8" i="28"/>
  <c r="N8" i="28"/>
  <c r="M8" i="28"/>
  <c r="S8" i="28" s="1"/>
  <c r="L8" i="28"/>
  <c r="I8" i="28"/>
  <c r="H8" i="28"/>
  <c r="G8" i="28"/>
  <c r="F8" i="28"/>
  <c r="E8" i="28"/>
  <c r="K8" i="28" s="1"/>
  <c r="D8" i="28"/>
  <c r="J8" i="28" s="1"/>
  <c r="B8" i="28" s="1"/>
  <c r="O7" i="28"/>
  <c r="O43" i="28" s="1"/>
  <c r="N7" i="28"/>
  <c r="N43" i="28" s="1"/>
  <c r="M7" i="28"/>
  <c r="S7" i="28" s="1"/>
  <c r="L7" i="28"/>
  <c r="R7" i="28" s="1"/>
  <c r="J7" i="28"/>
  <c r="B7" i="28" s="1"/>
  <c r="I7" i="28"/>
  <c r="I43" i="28" s="1"/>
  <c r="H7" i="28"/>
  <c r="G7" i="28"/>
  <c r="G43" i="28" s="1"/>
  <c r="F7" i="28"/>
  <c r="F43" i="28" s="1"/>
  <c r="E7" i="28"/>
  <c r="E43" i="28" s="1"/>
  <c r="D7" i="28"/>
  <c r="D43" i="28" s="1"/>
  <c r="Q42" i="27"/>
  <c r="P42" i="27"/>
  <c r="O42" i="27"/>
  <c r="N42" i="27"/>
  <c r="M42" i="27"/>
  <c r="S42" i="27" s="1"/>
  <c r="L42" i="27"/>
  <c r="R42" i="27" s="1"/>
  <c r="B42" i="27" s="1"/>
  <c r="J42" i="27"/>
  <c r="I42" i="27"/>
  <c r="K42" i="27" s="1"/>
  <c r="H42" i="27"/>
  <c r="G42" i="27"/>
  <c r="F42" i="27"/>
  <c r="E42" i="27"/>
  <c r="D42" i="27"/>
  <c r="Q41" i="27"/>
  <c r="P41" i="27"/>
  <c r="R41" i="27" s="1"/>
  <c r="O41" i="27"/>
  <c r="N41" i="27"/>
  <c r="M41" i="27"/>
  <c r="S41" i="27" s="1"/>
  <c r="L41" i="27"/>
  <c r="I41" i="27"/>
  <c r="H41" i="27"/>
  <c r="G41" i="27"/>
  <c r="F41" i="27"/>
  <c r="E41" i="27"/>
  <c r="K41" i="27" s="1"/>
  <c r="C41" i="27" s="1"/>
  <c r="D41" i="27"/>
  <c r="J41" i="27" s="1"/>
  <c r="Q40" i="27"/>
  <c r="P40" i="27"/>
  <c r="O40" i="27"/>
  <c r="N40" i="27"/>
  <c r="M40" i="27"/>
  <c r="S40" i="27" s="1"/>
  <c r="L40" i="27"/>
  <c r="R40" i="27" s="1"/>
  <c r="B40" i="27" s="1"/>
  <c r="J40" i="27"/>
  <c r="I40" i="27"/>
  <c r="K40" i="27" s="1"/>
  <c r="C40" i="27" s="1"/>
  <c r="H40" i="27"/>
  <c r="G40" i="27"/>
  <c r="F40" i="27"/>
  <c r="E40" i="27"/>
  <c r="D40" i="27"/>
  <c r="Q39" i="27"/>
  <c r="P39" i="27"/>
  <c r="R39" i="27" s="1"/>
  <c r="O39" i="27"/>
  <c r="N39" i="27"/>
  <c r="M39" i="27"/>
  <c r="S39" i="27" s="1"/>
  <c r="L39" i="27"/>
  <c r="I39" i="27"/>
  <c r="H39" i="27"/>
  <c r="G39" i="27"/>
  <c r="F39" i="27"/>
  <c r="E39" i="27"/>
  <c r="K39" i="27" s="1"/>
  <c r="D39" i="27"/>
  <c r="J39" i="27" s="1"/>
  <c r="B39" i="27" s="1"/>
  <c r="Q38" i="27"/>
  <c r="P38" i="27"/>
  <c r="O38" i="27"/>
  <c r="N38" i="27"/>
  <c r="M38" i="27"/>
  <c r="S38" i="27" s="1"/>
  <c r="L38" i="27"/>
  <c r="R38" i="27" s="1"/>
  <c r="B38" i="27" s="1"/>
  <c r="J38" i="27"/>
  <c r="I38" i="27"/>
  <c r="K38" i="27" s="1"/>
  <c r="C38" i="27" s="1"/>
  <c r="H38" i="27"/>
  <c r="G38" i="27"/>
  <c r="F38" i="27"/>
  <c r="E38" i="27"/>
  <c r="D38" i="27"/>
  <c r="Q37" i="27"/>
  <c r="P37" i="27"/>
  <c r="R37" i="27" s="1"/>
  <c r="O37" i="27"/>
  <c r="N37" i="27"/>
  <c r="M37" i="27"/>
  <c r="S37" i="27" s="1"/>
  <c r="L37" i="27"/>
  <c r="I37" i="27"/>
  <c r="H37" i="27"/>
  <c r="G37" i="27"/>
  <c r="F37" i="27"/>
  <c r="E37" i="27"/>
  <c r="K37" i="27" s="1"/>
  <c r="C37" i="27" s="1"/>
  <c r="D37" i="27"/>
  <c r="J37" i="27" s="1"/>
  <c r="B37" i="27" s="1"/>
  <c r="Q36" i="27"/>
  <c r="P36" i="27"/>
  <c r="O36" i="27"/>
  <c r="N36" i="27"/>
  <c r="M36" i="27"/>
  <c r="S36" i="27" s="1"/>
  <c r="L36" i="27"/>
  <c r="R36" i="27" s="1"/>
  <c r="B36" i="27" s="1"/>
  <c r="J36" i="27"/>
  <c r="I36" i="27"/>
  <c r="K36" i="27" s="1"/>
  <c r="C36" i="27" s="1"/>
  <c r="H36" i="27"/>
  <c r="G36" i="27"/>
  <c r="F36" i="27"/>
  <c r="E36" i="27"/>
  <c r="D36" i="27"/>
  <c r="Q35" i="27"/>
  <c r="P35" i="27"/>
  <c r="R35" i="27" s="1"/>
  <c r="O35" i="27"/>
  <c r="N35" i="27"/>
  <c r="M35" i="27"/>
  <c r="S35" i="27" s="1"/>
  <c r="L35" i="27"/>
  <c r="I35" i="27"/>
  <c r="H35" i="27"/>
  <c r="G35" i="27"/>
  <c r="F35" i="27"/>
  <c r="E35" i="27"/>
  <c r="K35" i="27" s="1"/>
  <c r="C35" i="27" s="1"/>
  <c r="D35" i="27"/>
  <c r="J35" i="27" s="1"/>
  <c r="Q34" i="27"/>
  <c r="P34" i="27"/>
  <c r="O34" i="27"/>
  <c r="N34" i="27"/>
  <c r="M34" i="27"/>
  <c r="S34" i="27" s="1"/>
  <c r="C34" i="27" s="1"/>
  <c r="L34" i="27"/>
  <c r="R34" i="27" s="1"/>
  <c r="B34" i="27" s="1"/>
  <c r="K34" i="27"/>
  <c r="J34" i="27"/>
  <c r="I34" i="27"/>
  <c r="H34" i="27"/>
  <c r="G34" i="27"/>
  <c r="F34" i="27"/>
  <c r="E34" i="27"/>
  <c r="D34" i="27"/>
  <c r="Q33" i="27"/>
  <c r="P33" i="27"/>
  <c r="R33" i="27" s="1"/>
  <c r="O33" i="27"/>
  <c r="N33" i="27"/>
  <c r="M33" i="27"/>
  <c r="S33" i="27" s="1"/>
  <c r="L33" i="27"/>
  <c r="I33" i="27"/>
  <c r="H33" i="27"/>
  <c r="G33" i="27"/>
  <c r="F33" i="27"/>
  <c r="E33" i="27"/>
  <c r="K33" i="27" s="1"/>
  <c r="D33" i="27"/>
  <c r="J33" i="27" s="1"/>
  <c r="Q32" i="27"/>
  <c r="P32" i="27"/>
  <c r="O32" i="27"/>
  <c r="N32" i="27"/>
  <c r="M32" i="27"/>
  <c r="S32" i="27" s="1"/>
  <c r="C32" i="27" s="1"/>
  <c r="L32" i="27"/>
  <c r="R32" i="27" s="1"/>
  <c r="B32" i="27" s="1"/>
  <c r="K32" i="27"/>
  <c r="J32" i="27"/>
  <c r="I32" i="27"/>
  <c r="H32" i="27"/>
  <c r="G32" i="27"/>
  <c r="F32" i="27"/>
  <c r="E32" i="27"/>
  <c r="D32" i="27"/>
  <c r="Q31" i="27"/>
  <c r="P31" i="27"/>
  <c r="R31" i="27" s="1"/>
  <c r="O31" i="27"/>
  <c r="N31" i="27"/>
  <c r="M31" i="27"/>
  <c r="S31" i="27" s="1"/>
  <c r="L31" i="27"/>
  <c r="I31" i="27"/>
  <c r="H31" i="27"/>
  <c r="G31" i="27"/>
  <c r="F31" i="27"/>
  <c r="K31" i="27"/>
  <c r="C31" i="27" s="1"/>
  <c r="J31" i="27"/>
  <c r="Q30" i="27"/>
  <c r="P30" i="27"/>
  <c r="O30" i="27"/>
  <c r="N30" i="27"/>
  <c r="M30" i="27"/>
  <c r="S30" i="27" s="1"/>
  <c r="C30" i="27" s="1"/>
  <c r="L30" i="27"/>
  <c r="R30" i="27" s="1"/>
  <c r="B30" i="27" s="1"/>
  <c r="K30" i="27"/>
  <c r="J30" i="27"/>
  <c r="I30" i="27"/>
  <c r="H30" i="27"/>
  <c r="G30" i="27"/>
  <c r="F30" i="27"/>
  <c r="E30" i="27"/>
  <c r="D30" i="27"/>
  <c r="Q29" i="27"/>
  <c r="P29" i="27"/>
  <c r="R29" i="27" s="1"/>
  <c r="O29" i="27"/>
  <c r="N29" i="27"/>
  <c r="M29" i="27"/>
  <c r="S29" i="27" s="1"/>
  <c r="L29" i="27"/>
  <c r="I29" i="27"/>
  <c r="H29" i="27"/>
  <c r="G29" i="27"/>
  <c r="F29" i="27"/>
  <c r="E29" i="27"/>
  <c r="K29" i="27" s="1"/>
  <c r="D29" i="27"/>
  <c r="J29" i="27" s="1"/>
  <c r="O28" i="27"/>
  <c r="N28" i="27"/>
  <c r="M28" i="27"/>
  <c r="S28" i="27" s="1"/>
  <c r="C28" i="27" s="1"/>
  <c r="L28" i="27"/>
  <c r="R28" i="27" s="1"/>
  <c r="B28" i="27" s="1"/>
  <c r="K28" i="27"/>
  <c r="J28" i="27"/>
  <c r="I28" i="27"/>
  <c r="H28" i="27"/>
  <c r="G28" i="27"/>
  <c r="F28" i="27"/>
  <c r="E28" i="27"/>
  <c r="D28" i="27"/>
  <c r="Q27" i="27"/>
  <c r="P27" i="27"/>
  <c r="R27" i="27" s="1"/>
  <c r="O27" i="27"/>
  <c r="N27" i="27"/>
  <c r="M27" i="27"/>
  <c r="S27" i="27" s="1"/>
  <c r="L27" i="27"/>
  <c r="I27" i="27"/>
  <c r="H27" i="27"/>
  <c r="G27" i="27"/>
  <c r="F27" i="27"/>
  <c r="K27" i="27"/>
  <c r="C27" i="27" s="1"/>
  <c r="J27" i="27"/>
  <c r="B27" i="27" s="1"/>
  <c r="O26" i="27"/>
  <c r="N26" i="27"/>
  <c r="M26" i="27"/>
  <c r="S26" i="27" s="1"/>
  <c r="C26" i="27" s="1"/>
  <c r="L26" i="27"/>
  <c r="R26" i="27" s="1"/>
  <c r="B26" i="27" s="1"/>
  <c r="K26" i="27"/>
  <c r="J26" i="27"/>
  <c r="I26" i="27"/>
  <c r="H26" i="27"/>
  <c r="G26" i="27"/>
  <c r="F26" i="27"/>
  <c r="E26" i="27"/>
  <c r="D26" i="27"/>
  <c r="R25" i="27"/>
  <c r="O25" i="27"/>
  <c r="S25" i="27" s="1"/>
  <c r="N25" i="27"/>
  <c r="M25" i="27"/>
  <c r="L25" i="27"/>
  <c r="I25" i="27"/>
  <c r="H25" i="27"/>
  <c r="G25" i="27"/>
  <c r="F25" i="27"/>
  <c r="E25" i="27"/>
  <c r="K25" i="27" s="1"/>
  <c r="C25" i="27" s="1"/>
  <c r="D25" i="27"/>
  <c r="J25" i="27" s="1"/>
  <c r="Q24" i="27"/>
  <c r="P24" i="27"/>
  <c r="O24" i="27"/>
  <c r="N24" i="27"/>
  <c r="M24" i="27"/>
  <c r="S24" i="27" s="1"/>
  <c r="C24" i="27" s="1"/>
  <c r="L24" i="27"/>
  <c r="R24" i="27" s="1"/>
  <c r="B24" i="27" s="1"/>
  <c r="K24" i="27"/>
  <c r="J24" i="27"/>
  <c r="I24" i="27"/>
  <c r="H24" i="27"/>
  <c r="G24" i="27"/>
  <c r="F24" i="27"/>
  <c r="E24" i="27"/>
  <c r="D24" i="27"/>
  <c r="Q23" i="27"/>
  <c r="P23" i="27"/>
  <c r="R23" i="27" s="1"/>
  <c r="O23" i="27"/>
  <c r="S23" i="27" s="1"/>
  <c r="N23" i="27"/>
  <c r="M23" i="27"/>
  <c r="L23" i="27"/>
  <c r="I23" i="27"/>
  <c r="H23" i="27"/>
  <c r="G23" i="27"/>
  <c r="F23" i="27"/>
  <c r="E23" i="27"/>
  <c r="K23" i="27" s="1"/>
  <c r="C23" i="27" s="1"/>
  <c r="D23" i="27"/>
  <c r="J23" i="27" s="1"/>
  <c r="Q22" i="27"/>
  <c r="P22" i="27"/>
  <c r="O22" i="27"/>
  <c r="N22" i="27"/>
  <c r="S22" i="27"/>
  <c r="C22" i="27" s="1"/>
  <c r="R22" i="27"/>
  <c r="B22" i="27" s="1"/>
  <c r="K22" i="27"/>
  <c r="J22" i="27"/>
  <c r="I22" i="27"/>
  <c r="H22" i="27"/>
  <c r="G22" i="27"/>
  <c r="F22" i="27"/>
  <c r="E22" i="27"/>
  <c r="D22" i="27"/>
  <c r="Q21" i="27"/>
  <c r="P21" i="27"/>
  <c r="R21" i="27" s="1"/>
  <c r="O21" i="27"/>
  <c r="S21" i="27" s="1"/>
  <c r="N21" i="27"/>
  <c r="M21" i="27"/>
  <c r="L21" i="27"/>
  <c r="I21" i="27"/>
  <c r="H21" i="27"/>
  <c r="G21" i="27"/>
  <c r="F21" i="27"/>
  <c r="E21" i="27"/>
  <c r="K21" i="27" s="1"/>
  <c r="C21" i="27" s="1"/>
  <c r="D21" i="27"/>
  <c r="J21" i="27" s="1"/>
  <c r="Q20" i="27"/>
  <c r="P20" i="27"/>
  <c r="O20" i="27"/>
  <c r="N20" i="27"/>
  <c r="M20" i="27"/>
  <c r="S20" i="27" s="1"/>
  <c r="C20" i="27" s="1"/>
  <c r="L20" i="27"/>
  <c r="R20" i="27" s="1"/>
  <c r="B20" i="27" s="1"/>
  <c r="K20" i="27"/>
  <c r="J20" i="27"/>
  <c r="I20" i="27"/>
  <c r="H20" i="27"/>
  <c r="G20" i="27"/>
  <c r="F20" i="27"/>
  <c r="E20" i="27"/>
  <c r="D20" i="27"/>
  <c r="R19" i="27"/>
  <c r="Q19" i="27"/>
  <c r="P19" i="27"/>
  <c r="O19" i="27"/>
  <c r="S19" i="27" s="1"/>
  <c r="N19" i="27"/>
  <c r="M19" i="27"/>
  <c r="L19" i="27"/>
  <c r="I19" i="27"/>
  <c r="H19" i="27"/>
  <c r="G19" i="27"/>
  <c r="F19" i="27"/>
  <c r="K19" i="27"/>
  <c r="J19" i="27"/>
  <c r="B19" i="27" s="1"/>
  <c r="Q18" i="27"/>
  <c r="P18" i="27"/>
  <c r="O18" i="27"/>
  <c r="N18" i="27"/>
  <c r="S18" i="27"/>
  <c r="C18" i="27" s="1"/>
  <c r="R18" i="27"/>
  <c r="B18" i="27" s="1"/>
  <c r="K18" i="27"/>
  <c r="J18" i="27"/>
  <c r="I18" i="27"/>
  <c r="H18" i="27"/>
  <c r="G18" i="27"/>
  <c r="F18" i="27"/>
  <c r="E18" i="27"/>
  <c r="D18" i="27"/>
  <c r="Q17" i="27"/>
  <c r="P17" i="27"/>
  <c r="R17" i="27" s="1"/>
  <c r="O17" i="27"/>
  <c r="S17" i="27" s="1"/>
  <c r="N17" i="27"/>
  <c r="M17" i="27"/>
  <c r="L17" i="27"/>
  <c r="I17" i="27"/>
  <c r="H17" i="27"/>
  <c r="G17" i="27"/>
  <c r="F17" i="27"/>
  <c r="E17" i="27"/>
  <c r="K17" i="27" s="1"/>
  <c r="D17" i="27"/>
  <c r="J17" i="27" s="1"/>
  <c r="B17" i="27" s="1"/>
  <c r="Q16" i="27"/>
  <c r="P16" i="27"/>
  <c r="O16" i="27"/>
  <c r="N16" i="27"/>
  <c r="M16" i="27"/>
  <c r="S16" i="27" s="1"/>
  <c r="L16" i="27"/>
  <c r="R16" i="27" s="1"/>
  <c r="K16" i="27"/>
  <c r="J16" i="27"/>
  <c r="I16" i="27"/>
  <c r="H16" i="27"/>
  <c r="G16" i="27"/>
  <c r="F16" i="27"/>
  <c r="Q15" i="27"/>
  <c r="P15" i="27"/>
  <c r="R15" i="27" s="1"/>
  <c r="O15" i="27"/>
  <c r="S15" i="27" s="1"/>
  <c r="N15" i="27"/>
  <c r="M15" i="27"/>
  <c r="L15" i="27"/>
  <c r="I15" i="27"/>
  <c r="H15" i="27"/>
  <c r="G15" i="27"/>
  <c r="F15" i="27"/>
  <c r="E15" i="27"/>
  <c r="K15" i="27" s="1"/>
  <c r="C15" i="27" s="1"/>
  <c r="D15" i="27"/>
  <c r="J15" i="27" s="1"/>
  <c r="Q14" i="27"/>
  <c r="P14" i="27"/>
  <c r="O14" i="27"/>
  <c r="N14" i="27"/>
  <c r="M14" i="27"/>
  <c r="S14" i="27" s="1"/>
  <c r="C14" i="27" s="1"/>
  <c r="L14" i="27"/>
  <c r="R14" i="27" s="1"/>
  <c r="B14" i="27" s="1"/>
  <c r="K14" i="27"/>
  <c r="J14" i="27"/>
  <c r="I14" i="27"/>
  <c r="H14" i="27"/>
  <c r="G14" i="27"/>
  <c r="F14" i="27"/>
  <c r="E14" i="27"/>
  <c r="D14" i="27"/>
  <c r="Q13" i="27"/>
  <c r="P13" i="27"/>
  <c r="R13" i="27" s="1"/>
  <c r="O13" i="27"/>
  <c r="S13" i="27" s="1"/>
  <c r="N13" i="27"/>
  <c r="M13" i="27"/>
  <c r="L13" i="27"/>
  <c r="I13" i="27"/>
  <c r="H13" i="27"/>
  <c r="G13" i="27"/>
  <c r="F13" i="27"/>
  <c r="E13" i="27"/>
  <c r="K13" i="27" s="1"/>
  <c r="C13" i="27" s="1"/>
  <c r="D13" i="27"/>
  <c r="J13" i="27" s="1"/>
  <c r="B13" i="27" s="1"/>
  <c r="Q12" i="27"/>
  <c r="P12" i="27"/>
  <c r="O12" i="27"/>
  <c r="N12" i="27"/>
  <c r="M12" i="27"/>
  <c r="S12" i="27" s="1"/>
  <c r="C12" i="27" s="1"/>
  <c r="L12" i="27"/>
  <c r="R12" i="27" s="1"/>
  <c r="B12" i="27" s="1"/>
  <c r="K12" i="27"/>
  <c r="J12" i="27"/>
  <c r="I12" i="27"/>
  <c r="H12" i="27"/>
  <c r="G12" i="27"/>
  <c r="F12" i="27"/>
  <c r="E12" i="27"/>
  <c r="D12" i="27"/>
  <c r="R11" i="27"/>
  <c r="O11" i="27"/>
  <c r="N11" i="27"/>
  <c r="M11" i="27"/>
  <c r="S11" i="27" s="1"/>
  <c r="L11" i="27"/>
  <c r="I11" i="27"/>
  <c r="H11" i="27"/>
  <c r="G11" i="27"/>
  <c r="F11" i="27"/>
  <c r="E11" i="27"/>
  <c r="K11" i="27" s="1"/>
  <c r="D11" i="27"/>
  <c r="J11" i="27" s="1"/>
  <c r="Q10" i="27"/>
  <c r="P10" i="27"/>
  <c r="O10" i="27"/>
  <c r="N10" i="27"/>
  <c r="M10" i="27"/>
  <c r="S10" i="27" s="1"/>
  <c r="C10" i="27" s="1"/>
  <c r="L10" i="27"/>
  <c r="R10" i="27" s="1"/>
  <c r="B10" i="27" s="1"/>
  <c r="K10" i="27"/>
  <c r="J10" i="27"/>
  <c r="I10" i="27"/>
  <c r="H10" i="27"/>
  <c r="G10" i="27"/>
  <c r="F10" i="27"/>
  <c r="E10" i="27"/>
  <c r="D10" i="27"/>
  <c r="Q9" i="27"/>
  <c r="P9" i="27"/>
  <c r="R9" i="27" s="1"/>
  <c r="O9" i="27"/>
  <c r="N9" i="27"/>
  <c r="M9" i="27"/>
  <c r="S9" i="27" s="1"/>
  <c r="L9" i="27"/>
  <c r="I9" i="27"/>
  <c r="H9" i="27"/>
  <c r="G9" i="27"/>
  <c r="F9" i="27"/>
  <c r="E9" i="27"/>
  <c r="K9" i="27" s="1"/>
  <c r="D9" i="27"/>
  <c r="J9" i="27" s="1"/>
  <c r="B9" i="27" s="1"/>
  <c r="Q8" i="27"/>
  <c r="P8" i="27"/>
  <c r="O8" i="27"/>
  <c r="N8" i="27"/>
  <c r="M8" i="27"/>
  <c r="S8" i="27" s="1"/>
  <c r="C8" i="27" s="1"/>
  <c r="L8" i="27"/>
  <c r="R8" i="27" s="1"/>
  <c r="B8" i="27" s="1"/>
  <c r="K8" i="27"/>
  <c r="J8" i="27"/>
  <c r="I8" i="27"/>
  <c r="H8" i="27"/>
  <c r="G8" i="27"/>
  <c r="F8" i="27"/>
  <c r="E8" i="27"/>
  <c r="D8" i="27"/>
  <c r="Q43" i="27"/>
  <c r="R7" i="27"/>
  <c r="O7" i="27"/>
  <c r="O43" i="27" s="1"/>
  <c r="N7" i="27"/>
  <c r="N43" i="27" s="1"/>
  <c r="M7" i="27"/>
  <c r="S7" i="27" s="1"/>
  <c r="L7" i="27"/>
  <c r="L43" i="27" s="1"/>
  <c r="I7" i="27"/>
  <c r="I43" i="27" s="1"/>
  <c r="H7" i="27"/>
  <c r="H43" i="27" s="1"/>
  <c r="G7" i="27"/>
  <c r="G43" i="27" s="1"/>
  <c r="F7" i="27"/>
  <c r="F43" i="27" s="1"/>
  <c r="E7" i="27"/>
  <c r="E43" i="27" s="1"/>
  <c r="D7" i="27"/>
  <c r="D43" i="27" s="1"/>
  <c r="Q42" i="26"/>
  <c r="P42" i="26"/>
  <c r="O42" i="26"/>
  <c r="N42" i="26"/>
  <c r="M42" i="26"/>
  <c r="S42" i="26" s="1"/>
  <c r="L42" i="26"/>
  <c r="R42" i="26" s="1"/>
  <c r="I42" i="26"/>
  <c r="H42" i="26"/>
  <c r="G42" i="26"/>
  <c r="F42" i="26"/>
  <c r="E42" i="26"/>
  <c r="K42" i="26" s="1"/>
  <c r="C42" i="26" s="1"/>
  <c r="D42" i="26"/>
  <c r="J42" i="26" s="1"/>
  <c r="Q41" i="26"/>
  <c r="P41" i="26"/>
  <c r="O41" i="26"/>
  <c r="N41" i="26"/>
  <c r="M41" i="26"/>
  <c r="S41" i="26" s="1"/>
  <c r="L41" i="26"/>
  <c r="R41" i="26" s="1"/>
  <c r="K41" i="26"/>
  <c r="C41" i="26" s="1"/>
  <c r="I41" i="26"/>
  <c r="H41" i="26"/>
  <c r="G41" i="26"/>
  <c r="F41" i="26"/>
  <c r="E41" i="26"/>
  <c r="D41" i="26"/>
  <c r="J41" i="26" s="1"/>
  <c r="R40" i="26"/>
  <c r="Q40" i="26"/>
  <c r="P40" i="26"/>
  <c r="O40" i="26"/>
  <c r="N40" i="26"/>
  <c r="M40" i="26"/>
  <c r="S40" i="26" s="1"/>
  <c r="L40" i="26"/>
  <c r="I40" i="26"/>
  <c r="H40" i="26"/>
  <c r="G40" i="26"/>
  <c r="F40" i="26"/>
  <c r="J40" i="26" s="1"/>
  <c r="B40" i="26" s="1"/>
  <c r="E40" i="26"/>
  <c r="K40" i="26" s="1"/>
  <c r="D40" i="26"/>
  <c r="S39" i="26"/>
  <c r="Q39" i="26"/>
  <c r="P39" i="26"/>
  <c r="O39" i="26"/>
  <c r="N39" i="26"/>
  <c r="M39" i="26"/>
  <c r="L39" i="26"/>
  <c r="R39" i="26" s="1"/>
  <c r="K39" i="26"/>
  <c r="C39" i="26" s="1"/>
  <c r="I39" i="26"/>
  <c r="H39" i="26"/>
  <c r="G39" i="26"/>
  <c r="F39" i="26"/>
  <c r="E39" i="26"/>
  <c r="D39" i="26"/>
  <c r="J39" i="26" s="1"/>
  <c r="R38" i="26"/>
  <c r="Q38" i="26"/>
  <c r="P38" i="26"/>
  <c r="O38" i="26"/>
  <c r="N38" i="26"/>
  <c r="M38" i="26"/>
  <c r="S38" i="26" s="1"/>
  <c r="L38" i="26"/>
  <c r="I38" i="26"/>
  <c r="H38" i="26"/>
  <c r="G38" i="26"/>
  <c r="F38" i="26"/>
  <c r="J38" i="26" s="1"/>
  <c r="B38" i="26" s="1"/>
  <c r="E38" i="26"/>
  <c r="K38" i="26" s="1"/>
  <c r="D38" i="26"/>
  <c r="S37" i="26"/>
  <c r="Q37" i="26"/>
  <c r="P37" i="26"/>
  <c r="O37" i="26"/>
  <c r="N37" i="26"/>
  <c r="M37" i="26"/>
  <c r="L37" i="26"/>
  <c r="R37" i="26" s="1"/>
  <c r="K37" i="26"/>
  <c r="C37" i="26" s="1"/>
  <c r="I37" i="26"/>
  <c r="H37" i="26"/>
  <c r="G37" i="26"/>
  <c r="F37" i="26"/>
  <c r="E37" i="26"/>
  <c r="D37" i="26"/>
  <c r="J37" i="26" s="1"/>
  <c r="B37" i="26" s="1"/>
  <c r="R36" i="26"/>
  <c r="Q36" i="26"/>
  <c r="P36" i="26"/>
  <c r="O36" i="26"/>
  <c r="N36" i="26"/>
  <c r="M36" i="26"/>
  <c r="S36" i="26" s="1"/>
  <c r="L36" i="26"/>
  <c r="I36" i="26"/>
  <c r="H36" i="26"/>
  <c r="G36" i="26"/>
  <c r="F36" i="26"/>
  <c r="J36" i="26" s="1"/>
  <c r="B36" i="26" s="1"/>
  <c r="E36" i="26"/>
  <c r="K36" i="26" s="1"/>
  <c r="C36" i="26" s="1"/>
  <c r="D36" i="26"/>
  <c r="S35" i="26"/>
  <c r="Q35" i="26"/>
  <c r="P35" i="26"/>
  <c r="O35" i="26"/>
  <c r="N35" i="26"/>
  <c r="M35" i="26"/>
  <c r="L35" i="26"/>
  <c r="R35" i="26" s="1"/>
  <c r="K35" i="26"/>
  <c r="C35" i="26" s="1"/>
  <c r="I35" i="26"/>
  <c r="H35" i="26"/>
  <c r="G35" i="26"/>
  <c r="F35" i="26"/>
  <c r="E35" i="26"/>
  <c r="D35" i="26"/>
  <c r="J35" i="26" s="1"/>
  <c r="Q34" i="26"/>
  <c r="P34" i="26"/>
  <c r="O34" i="26"/>
  <c r="N34" i="26"/>
  <c r="M34" i="26"/>
  <c r="S34" i="26" s="1"/>
  <c r="L34" i="26"/>
  <c r="R34" i="26" s="1"/>
  <c r="J34" i="26"/>
  <c r="B34" i="26" s="1"/>
  <c r="I34" i="26"/>
  <c r="H34" i="26"/>
  <c r="G34" i="26"/>
  <c r="F34" i="26"/>
  <c r="E34" i="26"/>
  <c r="K34" i="26" s="1"/>
  <c r="D34" i="26"/>
  <c r="S33" i="26"/>
  <c r="Q33" i="26"/>
  <c r="P33" i="26"/>
  <c r="O33" i="26"/>
  <c r="N33" i="26"/>
  <c r="M33" i="26"/>
  <c r="L33" i="26"/>
  <c r="R33" i="26" s="1"/>
  <c r="K33" i="26"/>
  <c r="C33" i="26" s="1"/>
  <c r="I33" i="26"/>
  <c r="H33" i="26"/>
  <c r="G33" i="26"/>
  <c r="F33" i="26"/>
  <c r="E33" i="26"/>
  <c r="D33" i="26"/>
  <c r="J33" i="26" s="1"/>
  <c r="Q32" i="26"/>
  <c r="P32" i="26"/>
  <c r="O32" i="26"/>
  <c r="N32" i="26"/>
  <c r="M32" i="26"/>
  <c r="S32" i="26" s="1"/>
  <c r="L32" i="26"/>
  <c r="R32" i="26" s="1"/>
  <c r="J32" i="26"/>
  <c r="I32" i="26"/>
  <c r="H32" i="26"/>
  <c r="G32" i="26"/>
  <c r="F32" i="26"/>
  <c r="E32" i="26"/>
  <c r="K32" i="26" s="1"/>
  <c r="D32" i="26"/>
  <c r="S31" i="26"/>
  <c r="Q31" i="26"/>
  <c r="P31" i="26"/>
  <c r="O31" i="26"/>
  <c r="N31" i="26"/>
  <c r="M31" i="26"/>
  <c r="L31" i="26"/>
  <c r="R31" i="26" s="1"/>
  <c r="K31" i="26"/>
  <c r="C31" i="26" s="1"/>
  <c r="I31" i="26"/>
  <c r="H31" i="26"/>
  <c r="G31" i="26"/>
  <c r="F31" i="26"/>
  <c r="J31" i="26"/>
  <c r="Q30" i="26"/>
  <c r="P30" i="26"/>
  <c r="O30" i="26"/>
  <c r="N30" i="26"/>
  <c r="M30" i="26"/>
  <c r="S30" i="26" s="1"/>
  <c r="L30" i="26"/>
  <c r="R30" i="26" s="1"/>
  <c r="J30" i="26"/>
  <c r="B30" i="26" s="1"/>
  <c r="I30" i="26"/>
  <c r="H30" i="26"/>
  <c r="G30" i="26"/>
  <c r="F30" i="26"/>
  <c r="E30" i="26"/>
  <c r="K30" i="26" s="1"/>
  <c r="D30" i="26"/>
  <c r="S29" i="26"/>
  <c r="Q29" i="26"/>
  <c r="P29" i="26"/>
  <c r="O29" i="26"/>
  <c r="N29" i="26"/>
  <c r="M29" i="26"/>
  <c r="L29" i="26"/>
  <c r="R29" i="26" s="1"/>
  <c r="K29" i="26"/>
  <c r="C29" i="26" s="1"/>
  <c r="I29" i="26"/>
  <c r="H29" i="26"/>
  <c r="G29" i="26"/>
  <c r="F29" i="26"/>
  <c r="E29" i="26"/>
  <c r="D29" i="26"/>
  <c r="J29" i="26" s="1"/>
  <c r="B29" i="26" s="1"/>
  <c r="O28" i="26"/>
  <c r="N28" i="26"/>
  <c r="M28" i="26"/>
  <c r="S28" i="26" s="1"/>
  <c r="L28" i="26"/>
  <c r="R28" i="26" s="1"/>
  <c r="J28" i="26"/>
  <c r="B28" i="26" s="1"/>
  <c r="I28" i="26"/>
  <c r="H28" i="26"/>
  <c r="G28" i="26"/>
  <c r="F28" i="26"/>
  <c r="E28" i="26"/>
  <c r="K28" i="26" s="1"/>
  <c r="D28" i="26"/>
  <c r="S27" i="26"/>
  <c r="Q27" i="26"/>
  <c r="P27" i="26"/>
  <c r="R27" i="26" s="1"/>
  <c r="O27" i="26"/>
  <c r="N27" i="26"/>
  <c r="M27" i="26"/>
  <c r="L27" i="26"/>
  <c r="K27" i="26"/>
  <c r="C27" i="26" s="1"/>
  <c r="I27" i="26"/>
  <c r="H27" i="26"/>
  <c r="G27" i="26"/>
  <c r="F27" i="26"/>
  <c r="J27" i="26"/>
  <c r="O26" i="26"/>
  <c r="N26" i="26"/>
  <c r="M26" i="26"/>
  <c r="S26" i="26" s="1"/>
  <c r="L26" i="26"/>
  <c r="R26" i="26" s="1"/>
  <c r="J26" i="26"/>
  <c r="B26" i="26" s="1"/>
  <c r="I26" i="26"/>
  <c r="H26" i="26"/>
  <c r="G26" i="26"/>
  <c r="F26" i="26"/>
  <c r="E26" i="26"/>
  <c r="K26" i="26" s="1"/>
  <c r="D26" i="26"/>
  <c r="S25" i="26"/>
  <c r="O25" i="26"/>
  <c r="N25" i="26"/>
  <c r="M25" i="26"/>
  <c r="L25" i="26"/>
  <c r="R25" i="26" s="1"/>
  <c r="K25" i="26"/>
  <c r="I25" i="26"/>
  <c r="H25" i="26"/>
  <c r="G25" i="26"/>
  <c r="F25" i="26"/>
  <c r="E25" i="26"/>
  <c r="D25" i="26"/>
  <c r="J25" i="26" s="1"/>
  <c r="Q24" i="26"/>
  <c r="P24" i="26"/>
  <c r="O24" i="26"/>
  <c r="N24" i="26"/>
  <c r="M24" i="26"/>
  <c r="S24" i="26" s="1"/>
  <c r="L24" i="26"/>
  <c r="R24" i="26" s="1"/>
  <c r="J24" i="26"/>
  <c r="I24" i="26"/>
  <c r="H24" i="26"/>
  <c r="G24" i="26"/>
  <c r="F24" i="26"/>
  <c r="E24" i="26"/>
  <c r="K24" i="26" s="1"/>
  <c r="D24" i="26"/>
  <c r="S23" i="26"/>
  <c r="Q23" i="26"/>
  <c r="P23" i="26"/>
  <c r="R23" i="26" s="1"/>
  <c r="O23" i="26"/>
  <c r="N23" i="26"/>
  <c r="M23" i="26"/>
  <c r="L23" i="26"/>
  <c r="K23" i="26"/>
  <c r="C23" i="26" s="1"/>
  <c r="I23" i="26"/>
  <c r="H23" i="26"/>
  <c r="G23" i="26"/>
  <c r="F23" i="26"/>
  <c r="E23" i="26"/>
  <c r="D23" i="26"/>
  <c r="J23" i="26" s="1"/>
  <c r="Q22" i="26"/>
  <c r="P22" i="26"/>
  <c r="O22" i="26"/>
  <c r="N22" i="26"/>
  <c r="S22" i="26"/>
  <c r="R22" i="26"/>
  <c r="J22" i="26"/>
  <c r="B22" i="26" s="1"/>
  <c r="I22" i="26"/>
  <c r="H22" i="26"/>
  <c r="G22" i="26"/>
  <c r="F22" i="26"/>
  <c r="E22" i="26"/>
  <c r="K22" i="26" s="1"/>
  <c r="D22" i="26"/>
  <c r="S21" i="26"/>
  <c r="Q21" i="26"/>
  <c r="P21" i="26"/>
  <c r="R21" i="26" s="1"/>
  <c r="O21" i="26"/>
  <c r="N21" i="26"/>
  <c r="M21" i="26"/>
  <c r="L21" i="26"/>
  <c r="K21" i="26"/>
  <c r="C21" i="26" s="1"/>
  <c r="I21" i="26"/>
  <c r="H21" i="26"/>
  <c r="G21" i="26"/>
  <c r="F21" i="26"/>
  <c r="E21" i="26"/>
  <c r="D21" i="26"/>
  <c r="J21" i="26" s="1"/>
  <c r="B21" i="26" s="1"/>
  <c r="Q20" i="26"/>
  <c r="P20" i="26"/>
  <c r="O20" i="26"/>
  <c r="N20" i="26"/>
  <c r="M20" i="26"/>
  <c r="S20" i="26" s="1"/>
  <c r="L20" i="26"/>
  <c r="R20" i="26" s="1"/>
  <c r="J20" i="26"/>
  <c r="B20" i="26" s="1"/>
  <c r="I20" i="26"/>
  <c r="H20" i="26"/>
  <c r="G20" i="26"/>
  <c r="F20" i="26"/>
  <c r="E20" i="26"/>
  <c r="K20" i="26" s="1"/>
  <c r="C20" i="26" s="1"/>
  <c r="D20" i="26"/>
  <c r="S19" i="26"/>
  <c r="Q19" i="26"/>
  <c r="P19" i="26"/>
  <c r="R19" i="26" s="1"/>
  <c r="O19" i="26"/>
  <c r="N19" i="26"/>
  <c r="M19" i="26"/>
  <c r="L19" i="26"/>
  <c r="K19" i="26"/>
  <c r="C19" i="26" s="1"/>
  <c r="I19" i="26"/>
  <c r="H19" i="26"/>
  <c r="G19" i="26"/>
  <c r="F19" i="26"/>
  <c r="E19" i="26"/>
  <c r="D19" i="26"/>
  <c r="J19" i="26" s="1"/>
  <c r="Q18" i="26"/>
  <c r="P18" i="26"/>
  <c r="O18" i="26"/>
  <c r="N18" i="26"/>
  <c r="S18" i="26"/>
  <c r="R18" i="26"/>
  <c r="J18" i="26"/>
  <c r="B18" i="26" s="1"/>
  <c r="I18" i="26"/>
  <c r="H18" i="26"/>
  <c r="G18" i="26"/>
  <c r="F18" i="26"/>
  <c r="E18" i="26"/>
  <c r="K18" i="26" s="1"/>
  <c r="D18" i="26"/>
  <c r="S17" i="26"/>
  <c r="Q17" i="26"/>
  <c r="P17" i="26"/>
  <c r="R17" i="26" s="1"/>
  <c r="O17" i="26"/>
  <c r="N17" i="26"/>
  <c r="M17" i="26"/>
  <c r="L17" i="26"/>
  <c r="K17" i="26"/>
  <c r="C17" i="26" s="1"/>
  <c r="I17" i="26"/>
  <c r="H17" i="26"/>
  <c r="G17" i="26"/>
  <c r="F17" i="26"/>
  <c r="E17" i="26"/>
  <c r="D17" i="26"/>
  <c r="J17" i="26" s="1"/>
  <c r="Q16" i="26"/>
  <c r="P16" i="26"/>
  <c r="O16" i="26"/>
  <c r="N16" i="26"/>
  <c r="M16" i="26"/>
  <c r="S16" i="26" s="1"/>
  <c r="L16" i="26"/>
  <c r="R16" i="26" s="1"/>
  <c r="J16" i="26"/>
  <c r="I16" i="26"/>
  <c r="H16" i="26"/>
  <c r="G16" i="26"/>
  <c r="F16" i="26"/>
  <c r="K16" i="26"/>
  <c r="S15" i="26"/>
  <c r="Q15" i="26"/>
  <c r="P15" i="26"/>
  <c r="R15" i="26" s="1"/>
  <c r="O15" i="26"/>
  <c r="N15" i="26"/>
  <c r="M15" i="26"/>
  <c r="L15" i="26"/>
  <c r="K15" i="26"/>
  <c r="C15" i="26" s="1"/>
  <c r="I15" i="26"/>
  <c r="H15" i="26"/>
  <c r="G15" i="26"/>
  <c r="F15" i="26"/>
  <c r="E15" i="26"/>
  <c r="D15" i="26"/>
  <c r="J15" i="26" s="1"/>
  <c r="Q14" i="26"/>
  <c r="P14" i="26"/>
  <c r="O14" i="26"/>
  <c r="N14" i="26"/>
  <c r="M14" i="26"/>
  <c r="S14" i="26" s="1"/>
  <c r="L14" i="26"/>
  <c r="R14" i="26" s="1"/>
  <c r="J14" i="26"/>
  <c r="B14" i="26" s="1"/>
  <c r="I14" i="26"/>
  <c r="H14" i="26"/>
  <c r="G14" i="26"/>
  <c r="F14" i="26"/>
  <c r="E14" i="26"/>
  <c r="K14" i="26" s="1"/>
  <c r="D14" i="26"/>
  <c r="S13" i="26"/>
  <c r="Q13" i="26"/>
  <c r="P13" i="26"/>
  <c r="R13" i="26" s="1"/>
  <c r="O13" i="26"/>
  <c r="N13" i="26"/>
  <c r="M13" i="26"/>
  <c r="L13" i="26"/>
  <c r="K13" i="26"/>
  <c r="C13" i="26" s="1"/>
  <c r="I13" i="26"/>
  <c r="H13" i="26"/>
  <c r="G13" i="26"/>
  <c r="F13" i="26"/>
  <c r="E13" i="26"/>
  <c r="D13" i="26"/>
  <c r="J13" i="26" s="1"/>
  <c r="B13" i="26" s="1"/>
  <c r="Q12" i="26"/>
  <c r="P12" i="26"/>
  <c r="O12" i="26"/>
  <c r="N12" i="26"/>
  <c r="M12" i="26"/>
  <c r="S12" i="26" s="1"/>
  <c r="L12" i="26"/>
  <c r="R12" i="26" s="1"/>
  <c r="J12" i="26"/>
  <c r="B12" i="26" s="1"/>
  <c r="I12" i="26"/>
  <c r="H12" i="26"/>
  <c r="G12" i="26"/>
  <c r="F12" i="26"/>
  <c r="E12" i="26"/>
  <c r="K12" i="26" s="1"/>
  <c r="C12" i="26" s="1"/>
  <c r="D12" i="26"/>
  <c r="S11" i="26"/>
  <c r="R11" i="26"/>
  <c r="O11" i="26"/>
  <c r="N11" i="26"/>
  <c r="M11" i="26"/>
  <c r="L11" i="26"/>
  <c r="K11" i="26"/>
  <c r="I11" i="26"/>
  <c r="H11" i="26"/>
  <c r="G11" i="26"/>
  <c r="F11" i="26"/>
  <c r="E11" i="26"/>
  <c r="D11" i="26"/>
  <c r="J11" i="26" s="1"/>
  <c r="Q10" i="26"/>
  <c r="P10" i="26"/>
  <c r="O10" i="26"/>
  <c r="N10" i="26"/>
  <c r="M10" i="26"/>
  <c r="S10" i="26" s="1"/>
  <c r="L10" i="26"/>
  <c r="R10" i="26" s="1"/>
  <c r="J10" i="26"/>
  <c r="B10" i="26" s="1"/>
  <c r="I10" i="26"/>
  <c r="H10" i="26"/>
  <c r="G10" i="26"/>
  <c r="F10" i="26"/>
  <c r="E10" i="26"/>
  <c r="K10" i="26" s="1"/>
  <c r="D10" i="26"/>
  <c r="S9" i="26"/>
  <c r="Q9" i="26"/>
  <c r="P9" i="26"/>
  <c r="R9" i="26" s="1"/>
  <c r="O9" i="26"/>
  <c r="N9" i="26"/>
  <c r="M9" i="26"/>
  <c r="L9" i="26"/>
  <c r="K9" i="26"/>
  <c r="C9" i="26" s="1"/>
  <c r="I9" i="26"/>
  <c r="H9" i="26"/>
  <c r="G9" i="26"/>
  <c r="F9" i="26"/>
  <c r="E9" i="26"/>
  <c r="D9" i="26"/>
  <c r="J9" i="26" s="1"/>
  <c r="Q8" i="26"/>
  <c r="P8" i="26"/>
  <c r="O8" i="26"/>
  <c r="N8" i="26"/>
  <c r="M8" i="26"/>
  <c r="S8" i="26" s="1"/>
  <c r="L8" i="26"/>
  <c r="R8" i="26" s="1"/>
  <c r="J8" i="26"/>
  <c r="I8" i="26"/>
  <c r="H8" i="26"/>
  <c r="G8" i="26"/>
  <c r="F8" i="26"/>
  <c r="E8" i="26"/>
  <c r="K8" i="26" s="1"/>
  <c r="D8" i="26"/>
  <c r="S7" i="26"/>
  <c r="Q43" i="26"/>
  <c r="R7" i="26"/>
  <c r="O7" i="26"/>
  <c r="O43" i="26" s="1"/>
  <c r="N7" i="26"/>
  <c r="N43" i="26" s="1"/>
  <c r="M7" i="26"/>
  <c r="M43" i="26" s="1"/>
  <c r="L7" i="26"/>
  <c r="L43" i="26" s="1"/>
  <c r="K7" i="26"/>
  <c r="C7" i="26" s="1"/>
  <c r="I7" i="26"/>
  <c r="I43" i="26" s="1"/>
  <c r="H7" i="26"/>
  <c r="H43" i="26" s="1"/>
  <c r="G7" i="26"/>
  <c r="G43" i="26" s="1"/>
  <c r="F7" i="26"/>
  <c r="F43" i="26" s="1"/>
  <c r="E7" i="26"/>
  <c r="E43" i="26" s="1"/>
  <c r="D7" i="26"/>
  <c r="D43" i="26" s="1"/>
  <c r="C28" i="30" l="1"/>
  <c r="B28" i="30"/>
  <c r="C22" i="30"/>
  <c r="B7" i="30"/>
  <c r="C42" i="30"/>
  <c r="C39" i="30"/>
  <c r="B18" i="30"/>
  <c r="S43" i="30"/>
  <c r="C10" i="30"/>
  <c r="C12" i="30"/>
  <c r="C13" i="30"/>
  <c r="B14" i="30"/>
  <c r="B26" i="30"/>
  <c r="B27" i="30"/>
  <c r="R43" i="30"/>
  <c r="B11" i="30"/>
  <c r="C16" i="30"/>
  <c r="C26" i="30"/>
  <c r="C38" i="30"/>
  <c r="B39" i="30"/>
  <c r="K7" i="30"/>
  <c r="J43" i="30"/>
  <c r="J8" i="30"/>
  <c r="B8" i="30" s="1"/>
  <c r="L43" i="30"/>
  <c r="C28" i="29"/>
  <c r="B27" i="29"/>
  <c r="C22" i="29"/>
  <c r="B22" i="29"/>
  <c r="C18" i="29"/>
  <c r="B16" i="29"/>
  <c r="B25" i="29"/>
  <c r="C34" i="29"/>
  <c r="C36" i="29"/>
  <c r="B18" i="29"/>
  <c r="C38" i="29"/>
  <c r="B7" i="29"/>
  <c r="R43" i="29"/>
  <c r="B32" i="29"/>
  <c r="C42" i="29"/>
  <c r="S43" i="29"/>
  <c r="C23" i="29"/>
  <c r="C29" i="29"/>
  <c r="B30" i="29"/>
  <c r="B33" i="29"/>
  <c r="C31" i="29"/>
  <c r="B35" i="29"/>
  <c r="B37" i="29"/>
  <c r="B38" i="29"/>
  <c r="C19" i="29"/>
  <c r="C27" i="29"/>
  <c r="B40" i="29"/>
  <c r="B23" i="29"/>
  <c r="B28" i="29"/>
  <c r="K7" i="29"/>
  <c r="J43" i="29"/>
  <c r="L43" i="29"/>
  <c r="M43" i="29"/>
  <c r="C31" i="28"/>
  <c r="B28" i="28"/>
  <c r="C18" i="28"/>
  <c r="S43" i="28"/>
  <c r="C20" i="28"/>
  <c r="C21" i="28"/>
  <c r="C22" i="28"/>
  <c r="B40" i="28"/>
  <c r="B42" i="28"/>
  <c r="C34" i="28"/>
  <c r="R43" i="28"/>
  <c r="B20" i="28"/>
  <c r="B38" i="28"/>
  <c r="B17" i="28"/>
  <c r="C19" i="28"/>
  <c r="C36" i="28"/>
  <c r="C8" i="28"/>
  <c r="C12" i="28"/>
  <c r="C13" i="28"/>
  <c r="C15" i="28"/>
  <c r="B9" i="28"/>
  <c r="C14" i="28"/>
  <c r="C25" i="28"/>
  <c r="C9" i="28"/>
  <c r="C10" i="28"/>
  <c r="B11" i="28"/>
  <c r="B25" i="28"/>
  <c r="B31" i="28"/>
  <c r="C27" i="28"/>
  <c r="C35" i="28"/>
  <c r="B37" i="28"/>
  <c r="B24" i="28"/>
  <c r="K7" i="28"/>
  <c r="J43" i="28"/>
  <c r="L43" i="28"/>
  <c r="M43" i="28"/>
  <c r="C16" i="27"/>
  <c r="B16" i="27"/>
  <c r="B25" i="27"/>
  <c r="R43" i="27"/>
  <c r="C17" i="27"/>
  <c r="C29" i="27"/>
  <c r="B29" i="27"/>
  <c r="C19" i="27"/>
  <c r="B31" i="27"/>
  <c r="C42" i="27"/>
  <c r="C9" i="27"/>
  <c r="B21" i="27"/>
  <c r="B33" i="27"/>
  <c r="B11" i="27"/>
  <c r="C33" i="27"/>
  <c r="C11" i="27"/>
  <c r="B23" i="27"/>
  <c r="B35" i="27"/>
  <c r="S43" i="27"/>
  <c r="B15" i="27"/>
  <c r="C39" i="27"/>
  <c r="B41" i="27"/>
  <c r="J7" i="27"/>
  <c r="K7" i="27"/>
  <c r="M43" i="27"/>
  <c r="P43" i="27"/>
  <c r="C11" i="26"/>
  <c r="C28" i="26"/>
  <c r="C25" i="26"/>
  <c r="S43" i="26"/>
  <c r="B9" i="26"/>
  <c r="C16" i="26"/>
  <c r="B25" i="26"/>
  <c r="C32" i="26"/>
  <c r="B33" i="26"/>
  <c r="C40" i="26"/>
  <c r="B41" i="26"/>
  <c r="B42" i="26"/>
  <c r="C10" i="26"/>
  <c r="B11" i="26"/>
  <c r="C18" i="26"/>
  <c r="B19" i="26"/>
  <c r="C26" i="26"/>
  <c r="B27" i="26"/>
  <c r="C34" i="26"/>
  <c r="B35" i="26"/>
  <c r="C8" i="26"/>
  <c r="B17" i="26"/>
  <c r="C24" i="26"/>
  <c r="B8" i="26"/>
  <c r="B16" i="26"/>
  <c r="B24" i="26"/>
  <c r="B32" i="26"/>
  <c r="R43" i="26"/>
  <c r="C14" i="26"/>
  <c r="B15" i="26"/>
  <c r="C22" i="26"/>
  <c r="B23" i="26"/>
  <c r="C30" i="26"/>
  <c r="B31" i="26"/>
  <c r="C38" i="26"/>
  <c r="B39" i="26"/>
  <c r="J7" i="26"/>
  <c r="K43" i="26"/>
  <c r="P43" i="26"/>
  <c r="Q8" i="25"/>
  <c r="Q9" i="25"/>
  <c r="Q10" i="25"/>
  <c r="Q11" i="25"/>
  <c r="Q12" i="25"/>
  <c r="Q13" i="25"/>
  <c r="Q14" i="25"/>
  <c r="Q15" i="25"/>
  <c r="Q16" i="25"/>
  <c r="Q17" i="25"/>
  <c r="Q18" i="25"/>
  <c r="Q19" i="25"/>
  <c r="Q20" i="25"/>
  <c r="Q21" i="25"/>
  <c r="Q22" i="25"/>
  <c r="Q23" i="25"/>
  <c r="Q24" i="25"/>
  <c r="Q25" i="25"/>
  <c r="Q26" i="25"/>
  <c r="Q27" i="25"/>
  <c r="Q28" i="25"/>
  <c r="Q29" i="25"/>
  <c r="Q30" i="25"/>
  <c r="Q31" i="25"/>
  <c r="Q32" i="25"/>
  <c r="Q33" i="25"/>
  <c r="Q34" i="25"/>
  <c r="Q35" i="25"/>
  <c r="Q36" i="25"/>
  <c r="Q37" i="25"/>
  <c r="Q38" i="25"/>
  <c r="Q39" i="25"/>
  <c r="Q40" i="25"/>
  <c r="Q41" i="25"/>
  <c r="Q42" i="25"/>
  <c r="P8" i="25"/>
  <c r="P9" i="25"/>
  <c r="P10" i="25"/>
  <c r="P11" i="25"/>
  <c r="P12" i="25"/>
  <c r="P13" i="25"/>
  <c r="P14" i="25"/>
  <c r="P15" i="25"/>
  <c r="P16" i="25"/>
  <c r="P17" i="25"/>
  <c r="P18" i="25"/>
  <c r="P19" i="25"/>
  <c r="P20" i="25"/>
  <c r="P21" i="25"/>
  <c r="P22" i="25"/>
  <c r="P23" i="25"/>
  <c r="P24" i="25"/>
  <c r="P25" i="25"/>
  <c r="P26" i="25"/>
  <c r="P27" i="25"/>
  <c r="P28" i="25"/>
  <c r="P29" i="25"/>
  <c r="P30" i="25"/>
  <c r="P31" i="25"/>
  <c r="P32" i="25"/>
  <c r="P33" i="25"/>
  <c r="P34" i="25"/>
  <c r="P35" i="25"/>
  <c r="P36" i="25"/>
  <c r="P37" i="25"/>
  <c r="P38" i="25"/>
  <c r="P39" i="25"/>
  <c r="P40" i="25"/>
  <c r="P41" i="25"/>
  <c r="P42" i="25"/>
  <c r="O8" i="25"/>
  <c r="O9" i="25"/>
  <c r="O10" i="25"/>
  <c r="O11" i="25"/>
  <c r="O12" i="25"/>
  <c r="O13" i="25"/>
  <c r="O14" i="25"/>
  <c r="O15" i="25"/>
  <c r="O16" i="25"/>
  <c r="O17" i="25"/>
  <c r="O18" i="25"/>
  <c r="O19" i="25"/>
  <c r="O20" i="25"/>
  <c r="O21" i="25"/>
  <c r="O22" i="25"/>
  <c r="O23" i="25"/>
  <c r="O24" i="25"/>
  <c r="O25" i="25"/>
  <c r="O26" i="25"/>
  <c r="O27" i="25"/>
  <c r="O28" i="25"/>
  <c r="O29" i="25"/>
  <c r="O30" i="25"/>
  <c r="O31" i="25"/>
  <c r="O32" i="25"/>
  <c r="O33" i="25"/>
  <c r="O34" i="25"/>
  <c r="O35" i="25"/>
  <c r="O36" i="25"/>
  <c r="O37" i="25"/>
  <c r="O38" i="25"/>
  <c r="O39" i="25"/>
  <c r="O40" i="25"/>
  <c r="O41" i="25"/>
  <c r="O42" i="25"/>
  <c r="N8" i="25"/>
  <c r="N9" i="25"/>
  <c r="N10" i="25"/>
  <c r="N11" i="25"/>
  <c r="N12" i="25"/>
  <c r="N13" i="25"/>
  <c r="N14" i="25"/>
  <c r="N15" i="25"/>
  <c r="N16" i="25"/>
  <c r="N17" i="25"/>
  <c r="N18" i="25"/>
  <c r="N19" i="25"/>
  <c r="N20" i="25"/>
  <c r="N21" i="25"/>
  <c r="N22" i="25"/>
  <c r="N23" i="25"/>
  <c r="N24" i="25"/>
  <c r="N25" i="25"/>
  <c r="N26" i="25"/>
  <c r="N27" i="25"/>
  <c r="N28" i="25"/>
  <c r="N29" i="25"/>
  <c r="N30" i="25"/>
  <c r="N31" i="25"/>
  <c r="N32" i="25"/>
  <c r="N33" i="25"/>
  <c r="N34" i="25"/>
  <c r="N35" i="25"/>
  <c r="N36" i="25"/>
  <c r="N37" i="25"/>
  <c r="N38" i="25"/>
  <c r="N39" i="25"/>
  <c r="N40" i="25"/>
  <c r="N41" i="25"/>
  <c r="N42" i="25"/>
  <c r="M8" i="25"/>
  <c r="M9" i="25"/>
  <c r="M10" i="25"/>
  <c r="M11" i="25"/>
  <c r="M12" i="25"/>
  <c r="M13" i="25"/>
  <c r="M14" i="25"/>
  <c r="M15" i="25"/>
  <c r="M16" i="25"/>
  <c r="M17" i="25"/>
  <c r="M18" i="25"/>
  <c r="M19" i="25"/>
  <c r="M20" i="25"/>
  <c r="M21" i="25"/>
  <c r="M22" i="25"/>
  <c r="M23" i="25"/>
  <c r="M24" i="25"/>
  <c r="M25" i="25"/>
  <c r="M26" i="25"/>
  <c r="M27" i="25"/>
  <c r="M28" i="25"/>
  <c r="M29" i="25"/>
  <c r="M30" i="25"/>
  <c r="M31" i="25"/>
  <c r="M32" i="25"/>
  <c r="M33" i="25"/>
  <c r="M34" i="25"/>
  <c r="M35" i="25"/>
  <c r="M36" i="25"/>
  <c r="M37" i="25"/>
  <c r="M38" i="25"/>
  <c r="M39" i="25"/>
  <c r="M40" i="25"/>
  <c r="M41" i="25"/>
  <c r="M42" i="25"/>
  <c r="M7" i="25"/>
  <c r="N7" i="25"/>
  <c r="O7" i="25"/>
  <c r="P7" i="25"/>
  <c r="Q7" i="25"/>
  <c r="L8" i="25"/>
  <c r="L9" i="25"/>
  <c r="L10" i="25"/>
  <c r="L11" i="25"/>
  <c r="L12" i="25"/>
  <c r="L13" i="25"/>
  <c r="L14" i="25"/>
  <c r="L15" i="25"/>
  <c r="L16" i="25"/>
  <c r="L17" i="25"/>
  <c r="L18" i="25"/>
  <c r="L19" i="25"/>
  <c r="L20" i="25"/>
  <c r="L21" i="25"/>
  <c r="L22" i="25"/>
  <c r="L23" i="25"/>
  <c r="L24" i="25"/>
  <c r="L25" i="25"/>
  <c r="L26" i="25"/>
  <c r="L27" i="25"/>
  <c r="L28" i="25"/>
  <c r="L29" i="25"/>
  <c r="L30" i="25"/>
  <c r="L31" i="25"/>
  <c r="L32" i="25"/>
  <c r="L33" i="25"/>
  <c r="L34" i="25"/>
  <c r="L35" i="25"/>
  <c r="L36" i="25"/>
  <c r="L37" i="25"/>
  <c r="L38" i="25"/>
  <c r="L39" i="25"/>
  <c r="L40" i="25"/>
  <c r="L41" i="25"/>
  <c r="L42" i="25"/>
  <c r="L7" i="25"/>
  <c r="I8" i="25"/>
  <c r="I9" i="25"/>
  <c r="I10" i="25"/>
  <c r="I11" i="25"/>
  <c r="I12" i="25"/>
  <c r="I13" i="25"/>
  <c r="I14" i="25"/>
  <c r="I15" i="25"/>
  <c r="I16" i="25"/>
  <c r="I17" i="25"/>
  <c r="I18" i="25"/>
  <c r="I19" i="25"/>
  <c r="I20" i="25"/>
  <c r="I21" i="25"/>
  <c r="I22" i="25"/>
  <c r="I23" i="25"/>
  <c r="I24" i="25"/>
  <c r="I25" i="25"/>
  <c r="I26" i="25"/>
  <c r="I27" i="25"/>
  <c r="I28" i="25"/>
  <c r="I29" i="25"/>
  <c r="I30" i="25"/>
  <c r="I31" i="25"/>
  <c r="I32" i="25"/>
  <c r="I33" i="25"/>
  <c r="I34" i="25"/>
  <c r="I35" i="25"/>
  <c r="I36" i="25"/>
  <c r="I37" i="25"/>
  <c r="I38" i="25"/>
  <c r="I39" i="25"/>
  <c r="I40" i="25"/>
  <c r="I41" i="25"/>
  <c r="I42" i="25"/>
  <c r="H8" i="25"/>
  <c r="H9" i="25"/>
  <c r="H10" i="25"/>
  <c r="H11" i="25"/>
  <c r="H12" i="25"/>
  <c r="H13" i="25"/>
  <c r="H14" i="25"/>
  <c r="H15" i="25"/>
  <c r="H16" i="25"/>
  <c r="H17" i="25"/>
  <c r="H18" i="25"/>
  <c r="H19" i="25"/>
  <c r="H20" i="25"/>
  <c r="H21" i="25"/>
  <c r="H22" i="25"/>
  <c r="H23" i="25"/>
  <c r="H24" i="25"/>
  <c r="H25" i="25"/>
  <c r="H26" i="25"/>
  <c r="H27" i="25"/>
  <c r="H28" i="25"/>
  <c r="H29" i="25"/>
  <c r="H30" i="25"/>
  <c r="H31" i="25"/>
  <c r="H32" i="25"/>
  <c r="H33" i="25"/>
  <c r="H34" i="25"/>
  <c r="H35" i="25"/>
  <c r="H36" i="25"/>
  <c r="H37" i="25"/>
  <c r="H38" i="25"/>
  <c r="H39" i="25"/>
  <c r="H40" i="25"/>
  <c r="H41" i="25"/>
  <c r="H42" i="25"/>
  <c r="G8" i="25"/>
  <c r="G9" i="25"/>
  <c r="G10" i="25"/>
  <c r="G11" i="25"/>
  <c r="G12" i="25"/>
  <c r="G13" i="25"/>
  <c r="G14" i="25"/>
  <c r="G15" i="25"/>
  <c r="G16" i="25"/>
  <c r="G17" i="25"/>
  <c r="G18" i="25"/>
  <c r="G19" i="25"/>
  <c r="G20" i="25"/>
  <c r="G21" i="25"/>
  <c r="G22" i="25"/>
  <c r="G23" i="25"/>
  <c r="G24" i="25"/>
  <c r="G25" i="25"/>
  <c r="G26" i="25"/>
  <c r="G27" i="25"/>
  <c r="G28" i="25"/>
  <c r="G29" i="25"/>
  <c r="G30" i="25"/>
  <c r="G31" i="25"/>
  <c r="G32" i="25"/>
  <c r="G33" i="25"/>
  <c r="G34" i="25"/>
  <c r="G35" i="25"/>
  <c r="G36" i="25"/>
  <c r="G37" i="25"/>
  <c r="G38" i="25"/>
  <c r="G39" i="25"/>
  <c r="G40" i="25"/>
  <c r="G41" i="25"/>
  <c r="G42" i="25"/>
  <c r="F8" i="25"/>
  <c r="F9" i="25"/>
  <c r="F10" i="25"/>
  <c r="F11" i="25"/>
  <c r="F12" i="25"/>
  <c r="F13" i="25"/>
  <c r="F14" i="25"/>
  <c r="F15" i="25"/>
  <c r="F16" i="25"/>
  <c r="F17" i="25"/>
  <c r="F18" i="25"/>
  <c r="F19" i="25"/>
  <c r="F20" i="25"/>
  <c r="F21" i="25"/>
  <c r="F22" i="25"/>
  <c r="F23" i="25"/>
  <c r="F24" i="25"/>
  <c r="F25" i="25"/>
  <c r="F26" i="25"/>
  <c r="F27" i="25"/>
  <c r="F28" i="25"/>
  <c r="F29" i="25"/>
  <c r="F30" i="25"/>
  <c r="F31" i="25"/>
  <c r="F32" i="25"/>
  <c r="F33" i="25"/>
  <c r="F34" i="25"/>
  <c r="F35" i="25"/>
  <c r="F36" i="25"/>
  <c r="F37" i="25"/>
  <c r="F38" i="25"/>
  <c r="F39" i="25"/>
  <c r="F40" i="25"/>
  <c r="F41" i="25"/>
  <c r="F42" i="25"/>
  <c r="E8" i="25"/>
  <c r="E9" i="25"/>
  <c r="E10" i="25"/>
  <c r="E11" i="25"/>
  <c r="E12" i="25"/>
  <c r="E13" i="25"/>
  <c r="E14" i="25"/>
  <c r="E15" i="25"/>
  <c r="E16" i="25"/>
  <c r="E17" i="25"/>
  <c r="E18" i="25"/>
  <c r="E19" i="25"/>
  <c r="E20" i="25"/>
  <c r="E21" i="25"/>
  <c r="E22" i="25"/>
  <c r="E23" i="25"/>
  <c r="E24" i="25"/>
  <c r="E25" i="25"/>
  <c r="E26" i="25"/>
  <c r="E27" i="25"/>
  <c r="E28" i="25"/>
  <c r="E29" i="25"/>
  <c r="E30" i="25"/>
  <c r="E31" i="25"/>
  <c r="E32" i="25"/>
  <c r="E33" i="25"/>
  <c r="E34" i="25"/>
  <c r="E35" i="25"/>
  <c r="E36" i="25"/>
  <c r="E37" i="25"/>
  <c r="E38" i="25"/>
  <c r="E39" i="25"/>
  <c r="E40" i="25"/>
  <c r="E41" i="25"/>
  <c r="E42" i="25"/>
  <c r="E7" i="25"/>
  <c r="F7" i="25"/>
  <c r="G7" i="25"/>
  <c r="H7" i="25"/>
  <c r="I7" i="25"/>
  <c r="D8" i="25"/>
  <c r="D9" i="25"/>
  <c r="D10" i="25"/>
  <c r="D11" i="25"/>
  <c r="D12" i="25"/>
  <c r="D13" i="25"/>
  <c r="D14" i="25"/>
  <c r="D15" i="25"/>
  <c r="D16" i="25"/>
  <c r="D17" i="25"/>
  <c r="D18" i="25"/>
  <c r="D19" i="25"/>
  <c r="D20" i="25"/>
  <c r="D21" i="25"/>
  <c r="D22" i="25"/>
  <c r="D23" i="25"/>
  <c r="D24" i="25"/>
  <c r="D25" i="25"/>
  <c r="D26" i="25"/>
  <c r="D27" i="25"/>
  <c r="D28" i="25"/>
  <c r="D29" i="25"/>
  <c r="D30" i="25"/>
  <c r="D31" i="25"/>
  <c r="D32" i="25"/>
  <c r="D33" i="25"/>
  <c r="D34" i="25"/>
  <c r="D35" i="25"/>
  <c r="D36" i="25"/>
  <c r="D37" i="25"/>
  <c r="D38" i="25"/>
  <c r="D39" i="25"/>
  <c r="D40" i="25"/>
  <c r="D41" i="25"/>
  <c r="D42" i="25"/>
  <c r="D7" i="25"/>
  <c r="Q8" i="24"/>
  <c r="Q9" i="24"/>
  <c r="Q10" i="24"/>
  <c r="Q11" i="24"/>
  <c r="Q12" i="24"/>
  <c r="Q13" i="24"/>
  <c r="Q14" i="24"/>
  <c r="Q15" i="24"/>
  <c r="Q16" i="24"/>
  <c r="Q17" i="24"/>
  <c r="Q18" i="24"/>
  <c r="Q19" i="24"/>
  <c r="Q20" i="24"/>
  <c r="Q21" i="24"/>
  <c r="Q22" i="24"/>
  <c r="Q23" i="24"/>
  <c r="Q24" i="24"/>
  <c r="Q25" i="24"/>
  <c r="Q26" i="24"/>
  <c r="Q27" i="24"/>
  <c r="Q28" i="24"/>
  <c r="Q29" i="24"/>
  <c r="Q30" i="24"/>
  <c r="Q31" i="24"/>
  <c r="Q32" i="24"/>
  <c r="Q33" i="24"/>
  <c r="Q34" i="24"/>
  <c r="Q35" i="24"/>
  <c r="Q36" i="24"/>
  <c r="Q37" i="24"/>
  <c r="Q38" i="24"/>
  <c r="Q39" i="24"/>
  <c r="Q40" i="24"/>
  <c r="Q41" i="24"/>
  <c r="Q42" i="24"/>
  <c r="P8" i="24"/>
  <c r="P9" i="24"/>
  <c r="P10" i="24"/>
  <c r="P11" i="24"/>
  <c r="P12" i="24"/>
  <c r="P13" i="24"/>
  <c r="P14" i="24"/>
  <c r="P15" i="24"/>
  <c r="P16" i="24"/>
  <c r="P17" i="24"/>
  <c r="P18" i="24"/>
  <c r="P19" i="24"/>
  <c r="P20" i="24"/>
  <c r="P21" i="24"/>
  <c r="P22" i="24"/>
  <c r="P23" i="24"/>
  <c r="P24" i="24"/>
  <c r="P25" i="24"/>
  <c r="P26" i="24"/>
  <c r="P27" i="24"/>
  <c r="P28" i="24"/>
  <c r="P29" i="24"/>
  <c r="P30" i="24"/>
  <c r="P31" i="24"/>
  <c r="P32" i="24"/>
  <c r="P33" i="24"/>
  <c r="P34" i="24"/>
  <c r="P35" i="24"/>
  <c r="P36" i="24"/>
  <c r="P37" i="24"/>
  <c r="P38" i="24"/>
  <c r="P39" i="24"/>
  <c r="P40" i="24"/>
  <c r="P41" i="24"/>
  <c r="P42" i="24"/>
  <c r="O8" i="24"/>
  <c r="O9" i="24"/>
  <c r="O10" i="24"/>
  <c r="O11" i="24"/>
  <c r="O12" i="24"/>
  <c r="O13" i="24"/>
  <c r="O14" i="24"/>
  <c r="O15" i="24"/>
  <c r="O16" i="24"/>
  <c r="O17" i="24"/>
  <c r="O18" i="24"/>
  <c r="O19" i="24"/>
  <c r="O20" i="24"/>
  <c r="O21" i="24"/>
  <c r="O22" i="24"/>
  <c r="O23" i="24"/>
  <c r="O24" i="24"/>
  <c r="O25" i="24"/>
  <c r="O26" i="24"/>
  <c r="O27" i="24"/>
  <c r="O28" i="24"/>
  <c r="O29" i="24"/>
  <c r="O30" i="24"/>
  <c r="O31" i="24"/>
  <c r="O32" i="24"/>
  <c r="O33" i="24"/>
  <c r="O34" i="24"/>
  <c r="O35" i="24"/>
  <c r="O36" i="24"/>
  <c r="O37" i="24"/>
  <c r="O38" i="24"/>
  <c r="O39" i="24"/>
  <c r="O40" i="24"/>
  <c r="O41" i="24"/>
  <c r="O42" i="24"/>
  <c r="M8" i="24"/>
  <c r="M9" i="24"/>
  <c r="M10" i="24"/>
  <c r="M11" i="24"/>
  <c r="M12" i="24"/>
  <c r="M13" i="24"/>
  <c r="M14" i="24"/>
  <c r="M15" i="24"/>
  <c r="M16" i="24"/>
  <c r="M17" i="24"/>
  <c r="M18" i="24"/>
  <c r="M19" i="24"/>
  <c r="M20" i="24"/>
  <c r="M21" i="24"/>
  <c r="M22" i="24"/>
  <c r="M23" i="24"/>
  <c r="M24" i="24"/>
  <c r="M25" i="24"/>
  <c r="M26" i="24"/>
  <c r="M27" i="24"/>
  <c r="M28" i="24"/>
  <c r="M29" i="24"/>
  <c r="M30" i="24"/>
  <c r="M31" i="24"/>
  <c r="M32" i="24"/>
  <c r="M33" i="24"/>
  <c r="M34" i="24"/>
  <c r="M35" i="24"/>
  <c r="M36" i="24"/>
  <c r="M37" i="24"/>
  <c r="M38" i="24"/>
  <c r="M39" i="24"/>
  <c r="M40" i="24"/>
  <c r="M41" i="24"/>
  <c r="M42" i="24"/>
  <c r="M7" i="24"/>
  <c r="N7" i="24"/>
  <c r="O7" i="24"/>
  <c r="P7" i="24"/>
  <c r="Q7" i="24"/>
  <c r="L8" i="24"/>
  <c r="L9" i="24"/>
  <c r="L10" i="24"/>
  <c r="L11" i="24"/>
  <c r="L12" i="24"/>
  <c r="L13" i="24"/>
  <c r="L14" i="24"/>
  <c r="L15" i="24"/>
  <c r="L16" i="24"/>
  <c r="L17" i="24"/>
  <c r="L18" i="24"/>
  <c r="L19" i="24"/>
  <c r="L20" i="24"/>
  <c r="L21" i="24"/>
  <c r="L22" i="24"/>
  <c r="L23" i="24"/>
  <c r="L24" i="24"/>
  <c r="L25" i="24"/>
  <c r="L26" i="24"/>
  <c r="L27" i="24"/>
  <c r="L28" i="24"/>
  <c r="L29" i="24"/>
  <c r="L30" i="24"/>
  <c r="L31" i="24"/>
  <c r="L32" i="24"/>
  <c r="L33" i="24"/>
  <c r="L34" i="24"/>
  <c r="L35" i="24"/>
  <c r="L36" i="24"/>
  <c r="L37" i="24"/>
  <c r="L38" i="24"/>
  <c r="L39" i="24"/>
  <c r="L40" i="24"/>
  <c r="L41" i="24"/>
  <c r="L42" i="24"/>
  <c r="L7" i="24"/>
  <c r="I8" i="24"/>
  <c r="I9" i="24"/>
  <c r="I10" i="24"/>
  <c r="I11" i="24"/>
  <c r="I12" i="24"/>
  <c r="I13" i="24"/>
  <c r="I14" i="24"/>
  <c r="I15" i="24"/>
  <c r="I16" i="24"/>
  <c r="I17" i="24"/>
  <c r="I18" i="24"/>
  <c r="I19" i="24"/>
  <c r="I20" i="24"/>
  <c r="I21" i="24"/>
  <c r="I22" i="24"/>
  <c r="I23" i="24"/>
  <c r="I24" i="24"/>
  <c r="I25" i="24"/>
  <c r="I26" i="24"/>
  <c r="I27" i="24"/>
  <c r="I28" i="24"/>
  <c r="I29" i="24"/>
  <c r="I30" i="24"/>
  <c r="I31" i="24"/>
  <c r="I32" i="24"/>
  <c r="I33" i="24"/>
  <c r="I34" i="24"/>
  <c r="I35" i="24"/>
  <c r="I36" i="24"/>
  <c r="I37" i="24"/>
  <c r="I38" i="24"/>
  <c r="I39" i="24"/>
  <c r="I40" i="24"/>
  <c r="I41" i="24"/>
  <c r="I42" i="24"/>
  <c r="H8" i="24"/>
  <c r="H9" i="24"/>
  <c r="H10" i="24"/>
  <c r="H11" i="24"/>
  <c r="H12" i="24"/>
  <c r="H13" i="24"/>
  <c r="H14" i="24"/>
  <c r="H15" i="24"/>
  <c r="H16" i="24"/>
  <c r="H17" i="24"/>
  <c r="H18" i="24"/>
  <c r="H19" i="24"/>
  <c r="H20" i="24"/>
  <c r="H21" i="24"/>
  <c r="H22" i="24"/>
  <c r="H23" i="24"/>
  <c r="H24" i="24"/>
  <c r="H25" i="24"/>
  <c r="H26" i="24"/>
  <c r="H27" i="24"/>
  <c r="H28" i="24"/>
  <c r="H29" i="24"/>
  <c r="H30" i="24"/>
  <c r="H31" i="24"/>
  <c r="H32" i="24"/>
  <c r="H33" i="24"/>
  <c r="H34" i="24"/>
  <c r="H35" i="24"/>
  <c r="H36" i="24"/>
  <c r="H37" i="24"/>
  <c r="H38" i="24"/>
  <c r="H39" i="24"/>
  <c r="H40" i="24"/>
  <c r="H41" i="24"/>
  <c r="H42" i="24"/>
  <c r="G8" i="24"/>
  <c r="G9" i="24"/>
  <c r="G10" i="24"/>
  <c r="G11" i="24"/>
  <c r="G12" i="24"/>
  <c r="G13" i="24"/>
  <c r="G14" i="24"/>
  <c r="G15" i="24"/>
  <c r="G16" i="24"/>
  <c r="G17" i="24"/>
  <c r="G18" i="24"/>
  <c r="G19" i="24"/>
  <c r="G20" i="24"/>
  <c r="G21" i="24"/>
  <c r="G22" i="24"/>
  <c r="G23" i="24"/>
  <c r="G24" i="24"/>
  <c r="G25" i="24"/>
  <c r="G26" i="24"/>
  <c r="G27" i="24"/>
  <c r="G28" i="24"/>
  <c r="G29" i="24"/>
  <c r="G30" i="24"/>
  <c r="G31" i="24"/>
  <c r="G32" i="24"/>
  <c r="G33" i="24"/>
  <c r="G34" i="24"/>
  <c r="G35" i="24"/>
  <c r="G36" i="24"/>
  <c r="G37" i="24"/>
  <c r="G38" i="24"/>
  <c r="G39" i="24"/>
  <c r="G40" i="24"/>
  <c r="G41" i="24"/>
  <c r="G42" i="24"/>
  <c r="F8" i="24"/>
  <c r="F9" i="24"/>
  <c r="F10" i="24"/>
  <c r="F11" i="24"/>
  <c r="F12" i="24"/>
  <c r="F13" i="24"/>
  <c r="F14" i="24"/>
  <c r="F15" i="24"/>
  <c r="F16" i="24"/>
  <c r="F17" i="24"/>
  <c r="F18" i="24"/>
  <c r="F19" i="24"/>
  <c r="F20" i="24"/>
  <c r="F21" i="24"/>
  <c r="F22" i="24"/>
  <c r="F23" i="24"/>
  <c r="F24" i="24"/>
  <c r="F25" i="24"/>
  <c r="F26" i="24"/>
  <c r="F27" i="24"/>
  <c r="F28" i="24"/>
  <c r="F29" i="24"/>
  <c r="F30" i="24"/>
  <c r="F31" i="24"/>
  <c r="F32" i="24"/>
  <c r="F33" i="24"/>
  <c r="F34" i="24"/>
  <c r="F35" i="24"/>
  <c r="F36" i="24"/>
  <c r="F37" i="24"/>
  <c r="F38" i="24"/>
  <c r="F39" i="24"/>
  <c r="F40" i="24"/>
  <c r="F41" i="24"/>
  <c r="F42" i="24"/>
  <c r="E8" i="24"/>
  <c r="E9" i="24"/>
  <c r="E10" i="24"/>
  <c r="E11" i="24"/>
  <c r="E12" i="24"/>
  <c r="E13" i="24"/>
  <c r="E14" i="24"/>
  <c r="E15" i="24"/>
  <c r="E16" i="24"/>
  <c r="E17" i="24"/>
  <c r="E18" i="24"/>
  <c r="E19" i="24"/>
  <c r="E20" i="24"/>
  <c r="E21" i="24"/>
  <c r="E22" i="24"/>
  <c r="E23" i="24"/>
  <c r="E24" i="24"/>
  <c r="E25" i="24"/>
  <c r="E26" i="24"/>
  <c r="E27" i="24"/>
  <c r="E28" i="24"/>
  <c r="E29" i="24"/>
  <c r="E30" i="24"/>
  <c r="E31" i="24"/>
  <c r="E32" i="24"/>
  <c r="E33" i="24"/>
  <c r="E34" i="24"/>
  <c r="E35" i="24"/>
  <c r="E36" i="24"/>
  <c r="E37" i="24"/>
  <c r="E38" i="24"/>
  <c r="E39" i="24"/>
  <c r="E40" i="24"/>
  <c r="E41" i="24"/>
  <c r="E42" i="24"/>
  <c r="E7" i="24"/>
  <c r="F7" i="24"/>
  <c r="G7" i="24"/>
  <c r="H7" i="24"/>
  <c r="I7" i="24"/>
  <c r="D8" i="24"/>
  <c r="D9" i="24"/>
  <c r="D10" i="24"/>
  <c r="D11" i="24"/>
  <c r="D12" i="24"/>
  <c r="D13" i="24"/>
  <c r="D14" i="24"/>
  <c r="D15" i="24"/>
  <c r="D16" i="24"/>
  <c r="D17" i="24"/>
  <c r="D18" i="24"/>
  <c r="D19" i="24"/>
  <c r="D20" i="24"/>
  <c r="D21" i="24"/>
  <c r="D22" i="24"/>
  <c r="D23" i="24"/>
  <c r="D24" i="24"/>
  <c r="D25" i="24"/>
  <c r="D26" i="24"/>
  <c r="D27" i="24"/>
  <c r="D28" i="24"/>
  <c r="D29" i="24"/>
  <c r="D30" i="24"/>
  <c r="D31" i="24"/>
  <c r="D32" i="24"/>
  <c r="D33" i="24"/>
  <c r="D34" i="24"/>
  <c r="D35" i="24"/>
  <c r="D36" i="24"/>
  <c r="D37" i="24"/>
  <c r="D38" i="24"/>
  <c r="D39" i="24"/>
  <c r="D40" i="24"/>
  <c r="D41" i="24"/>
  <c r="D42" i="24"/>
  <c r="D7" i="24"/>
  <c r="B43" i="30" l="1"/>
  <c r="C7" i="30"/>
  <c r="C43" i="30" s="1"/>
  <c r="K43" i="30"/>
  <c r="B43" i="29"/>
  <c r="C7" i="29"/>
  <c r="C43" i="29" s="1"/>
  <c r="K43" i="29"/>
  <c r="B43" i="28"/>
  <c r="C7" i="28"/>
  <c r="C43" i="28" s="1"/>
  <c r="K43" i="28"/>
  <c r="C7" i="27"/>
  <c r="C43" i="27" s="1"/>
  <c r="K43" i="27"/>
  <c r="B7" i="27"/>
  <c r="B43" i="27" s="1"/>
  <c r="J43" i="27"/>
  <c r="C43" i="26"/>
  <c r="B7" i="26"/>
  <c r="B43" i="26" s="1"/>
  <c r="J43" i="26"/>
  <c r="S42" i="25"/>
  <c r="R42" i="25"/>
  <c r="K42" i="25"/>
  <c r="J42" i="25"/>
  <c r="S41" i="25"/>
  <c r="R41" i="25"/>
  <c r="J41" i="25"/>
  <c r="K41" i="25"/>
  <c r="S40" i="25"/>
  <c r="R40" i="25"/>
  <c r="K40" i="25"/>
  <c r="J40" i="25"/>
  <c r="S39" i="25"/>
  <c r="R39" i="25"/>
  <c r="J39" i="25"/>
  <c r="K39" i="25"/>
  <c r="S38" i="25"/>
  <c r="R38" i="25"/>
  <c r="K38" i="25"/>
  <c r="J38" i="25"/>
  <c r="S37" i="25"/>
  <c r="R37" i="25"/>
  <c r="J37" i="25"/>
  <c r="K37" i="25"/>
  <c r="S36" i="25"/>
  <c r="R36" i="25"/>
  <c r="K36" i="25"/>
  <c r="J36" i="25"/>
  <c r="S35" i="25"/>
  <c r="R35" i="25"/>
  <c r="J35" i="25"/>
  <c r="K35" i="25"/>
  <c r="S34" i="25"/>
  <c r="R34" i="25"/>
  <c r="K34" i="25"/>
  <c r="J34" i="25"/>
  <c r="S33" i="25"/>
  <c r="R33" i="25"/>
  <c r="J33" i="25"/>
  <c r="K33" i="25"/>
  <c r="S32" i="25"/>
  <c r="R32" i="25"/>
  <c r="K32" i="25"/>
  <c r="J32" i="25"/>
  <c r="S31" i="25"/>
  <c r="R31" i="25"/>
  <c r="J31" i="25"/>
  <c r="K31" i="25"/>
  <c r="S30" i="25"/>
  <c r="R30" i="25"/>
  <c r="B30" i="25" s="1"/>
  <c r="K30" i="25"/>
  <c r="C30" i="25" s="1"/>
  <c r="J30" i="25"/>
  <c r="R29" i="25"/>
  <c r="S29" i="25"/>
  <c r="K29" i="25"/>
  <c r="J29" i="25"/>
  <c r="S28" i="25"/>
  <c r="R28" i="25"/>
  <c r="J28" i="25"/>
  <c r="K28" i="25"/>
  <c r="R27" i="25"/>
  <c r="S27" i="25"/>
  <c r="K27" i="25"/>
  <c r="C27" i="25" s="1"/>
  <c r="J27" i="25"/>
  <c r="S26" i="25"/>
  <c r="R26" i="25"/>
  <c r="K26" i="25"/>
  <c r="J26" i="25"/>
  <c r="S25" i="25"/>
  <c r="R25" i="25"/>
  <c r="J25" i="25"/>
  <c r="B25" i="25" s="1"/>
  <c r="K25" i="25"/>
  <c r="S24" i="25"/>
  <c r="R24" i="25"/>
  <c r="K24" i="25"/>
  <c r="J24" i="25"/>
  <c r="B24" i="25" s="1"/>
  <c r="S23" i="25"/>
  <c r="R23" i="25"/>
  <c r="J23" i="25"/>
  <c r="K23" i="25"/>
  <c r="S22" i="25"/>
  <c r="R22" i="25"/>
  <c r="K22" i="25"/>
  <c r="J22" i="25"/>
  <c r="R21" i="25"/>
  <c r="S21" i="25"/>
  <c r="K21" i="25"/>
  <c r="J21" i="25"/>
  <c r="S20" i="25"/>
  <c r="R20" i="25"/>
  <c r="K20" i="25"/>
  <c r="J20" i="25"/>
  <c r="R19" i="25"/>
  <c r="S19" i="25"/>
  <c r="K19" i="25"/>
  <c r="J19" i="25"/>
  <c r="S18" i="25"/>
  <c r="R18" i="25"/>
  <c r="J18" i="25"/>
  <c r="B18" i="25" s="1"/>
  <c r="K18" i="25"/>
  <c r="R17" i="25"/>
  <c r="S17" i="25"/>
  <c r="K17" i="25"/>
  <c r="J17" i="25"/>
  <c r="S16" i="25"/>
  <c r="R16" i="25"/>
  <c r="J16" i="25"/>
  <c r="K16" i="25"/>
  <c r="S15" i="25"/>
  <c r="R15" i="25"/>
  <c r="K15" i="25"/>
  <c r="J15" i="25"/>
  <c r="S14" i="25"/>
  <c r="R14" i="25"/>
  <c r="J14" i="25"/>
  <c r="K14" i="25"/>
  <c r="S13" i="25"/>
  <c r="R13" i="25"/>
  <c r="K13" i="25"/>
  <c r="J13" i="25"/>
  <c r="S12" i="25"/>
  <c r="R12" i="25"/>
  <c r="J12" i="25"/>
  <c r="K12" i="25"/>
  <c r="S11" i="25"/>
  <c r="R11" i="25"/>
  <c r="K11" i="25"/>
  <c r="J11" i="25"/>
  <c r="R10" i="25"/>
  <c r="S10" i="25"/>
  <c r="K10" i="25"/>
  <c r="J10" i="25"/>
  <c r="S9" i="25"/>
  <c r="R9" i="25"/>
  <c r="K9" i="25"/>
  <c r="J9" i="25"/>
  <c r="R8" i="25"/>
  <c r="Q43" i="25"/>
  <c r="P43" i="25"/>
  <c r="S8" i="25"/>
  <c r="K8" i="25"/>
  <c r="J8" i="25"/>
  <c r="B8" i="25" s="1"/>
  <c r="O43" i="25"/>
  <c r="N43" i="25"/>
  <c r="S7" i="25"/>
  <c r="R7" i="25"/>
  <c r="J7" i="25"/>
  <c r="I43" i="25"/>
  <c r="H43" i="25"/>
  <c r="G43" i="25"/>
  <c r="F43" i="25"/>
  <c r="E43" i="25"/>
  <c r="D43" i="25"/>
  <c r="N42" i="24"/>
  <c r="S42" i="24"/>
  <c r="R42" i="24"/>
  <c r="K42" i="24"/>
  <c r="J42" i="24"/>
  <c r="R41" i="24"/>
  <c r="S41" i="24"/>
  <c r="N41" i="24"/>
  <c r="J41" i="24"/>
  <c r="K41" i="24"/>
  <c r="N40" i="24"/>
  <c r="S40" i="24"/>
  <c r="R40" i="24"/>
  <c r="K40" i="24"/>
  <c r="J40" i="24"/>
  <c r="R39" i="24"/>
  <c r="S39" i="24"/>
  <c r="N39" i="24"/>
  <c r="J39" i="24"/>
  <c r="B39" i="24" s="1"/>
  <c r="K39" i="24"/>
  <c r="N38" i="24"/>
  <c r="S38" i="24"/>
  <c r="R38" i="24"/>
  <c r="K38" i="24"/>
  <c r="C38" i="24" s="1"/>
  <c r="J38" i="24"/>
  <c r="R37" i="24"/>
  <c r="S37" i="24"/>
  <c r="N37" i="24"/>
  <c r="J37" i="24"/>
  <c r="K37" i="24"/>
  <c r="N36" i="24"/>
  <c r="S36" i="24"/>
  <c r="R36" i="24"/>
  <c r="K36" i="24"/>
  <c r="J36" i="24"/>
  <c r="R35" i="24"/>
  <c r="S35" i="24"/>
  <c r="N35" i="24"/>
  <c r="J35" i="24"/>
  <c r="K35" i="24"/>
  <c r="N34" i="24"/>
  <c r="S34" i="24"/>
  <c r="R34" i="24"/>
  <c r="K34" i="24"/>
  <c r="J34" i="24"/>
  <c r="R33" i="24"/>
  <c r="S33" i="24"/>
  <c r="N33" i="24"/>
  <c r="J33" i="24"/>
  <c r="B33" i="24" s="1"/>
  <c r="K33" i="24"/>
  <c r="N32" i="24"/>
  <c r="S32" i="24"/>
  <c r="R32" i="24"/>
  <c r="K32" i="24"/>
  <c r="J32" i="24"/>
  <c r="R31" i="24"/>
  <c r="S31" i="24"/>
  <c r="N31" i="24"/>
  <c r="K31" i="24"/>
  <c r="J31" i="24"/>
  <c r="S30" i="24"/>
  <c r="N30" i="24"/>
  <c r="R30" i="24"/>
  <c r="J30" i="24"/>
  <c r="K30" i="24"/>
  <c r="R29" i="24"/>
  <c r="N29" i="24"/>
  <c r="S29" i="24"/>
  <c r="K29" i="24"/>
  <c r="C29" i="24" s="1"/>
  <c r="J29" i="24"/>
  <c r="B29" i="24" s="1"/>
  <c r="S28" i="24"/>
  <c r="N28" i="24"/>
  <c r="R28" i="24"/>
  <c r="J28" i="24"/>
  <c r="K28" i="24"/>
  <c r="N27" i="24"/>
  <c r="S27" i="24"/>
  <c r="R27" i="24"/>
  <c r="K27" i="24"/>
  <c r="J27" i="24"/>
  <c r="B27" i="24" s="1"/>
  <c r="R26" i="24"/>
  <c r="N26" i="24"/>
  <c r="S26" i="24"/>
  <c r="K26" i="24"/>
  <c r="J26" i="24"/>
  <c r="S25" i="24"/>
  <c r="N25" i="24"/>
  <c r="R25" i="24" s="1"/>
  <c r="K25" i="24"/>
  <c r="J25" i="24"/>
  <c r="N24" i="24"/>
  <c r="S24" i="24"/>
  <c r="R24" i="24"/>
  <c r="K24" i="24"/>
  <c r="J24" i="24"/>
  <c r="B24" i="24" s="1"/>
  <c r="R23" i="24"/>
  <c r="S23" i="24"/>
  <c r="N23" i="24"/>
  <c r="K23" i="24"/>
  <c r="J23" i="24"/>
  <c r="S22" i="24"/>
  <c r="N22" i="24"/>
  <c r="R22" i="24" s="1"/>
  <c r="J22" i="24"/>
  <c r="K22" i="24"/>
  <c r="R21" i="24"/>
  <c r="N21" i="24"/>
  <c r="S21" i="24"/>
  <c r="K21" i="24"/>
  <c r="J21" i="24"/>
  <c r="S20" i="24"/>
  <c r="N20" i="24"/>
  <c r="R20" i="24"/>
  <c r="J20" i="24"/>
  <c r="B20" i="24" s="1"/>
  <c r="K20" i="24"/>
  <c r="R19" i="24"/>
  <c r="N19" i="24"/>
  <c r="S19" i="24"/>
  <c r="K19" i="24"/>
  <c r="C19" i="24" s="1"/>
  <c r="J19" i="24"/>
  <c r="S18" i="24"/>
  <c r="N18" i="24"/>
  <c r="R18" i="24" s="1"/>
  <c r="J18" i="24"/>
  <c r="K18" i="24"/>
  <c r="N17" i="24"/>
  <c r="S17" i="24"/>
  <c r="R17" i="24"/>
  <c r="K17" i="24"/>
  <c r="J17" i="24"/>
  <c r="S16" i="24"/>
  <c r="N16" i="24"/>
  <c r="R16" i="24"/>
  <c r="J16" i="24"/>
  <c r="K16" i="24"/>
  <c r="N15" i="24"/>
  <c r="S15" i="24"/>
  <c r="R15" i="24"/>
  <c r="J15" i="24"/>
  <c r="K15" i="24"/>
  <c r="R14" i="24"/>
  <c r="S14" i="24"/>
  <c r="N14" i="24"/>
  <c r="K14" i="24"/>
  <c r="J14" i="24"/>
  <c r="B14" i="24" s="1"/>
  <c r="N13" i="24"/>
  <c r="S13" i="24"/>
  <c r="R13" i="24"/>
  <c r="B13" i="24" s="1"/>
  <c r="J13" i="24"/>
  <c r="K13" i="24"/>
  <c r="R12" i="24"/>
  <c r="S12" i="24"/>
  <c r="N12" i="24"/>
  <c r="K12" i="24"/>
  <c r="J12" i="24"/>
  <c r="N11" i="24"/>
  <c r="S11" i="24"/>
  <c r="R11" i="24"/>
  <c r="J11" i="24"/>
  <c r="K11" i="24"/>
  <c r="C11" i="24" s="1"/>
  <c r="N10" i="24"/>
  <c r="R10" i="24" s="1"/>
  <c r="S10" i="24"/>
  <c r="K10" i="24"/>
  <c r="J10" i="24"/>
  <c r="S9" i="24"/>
  <c r="N9" i="24"/>
  <c r="R9" i="24"/>
  <c r="J9" i="24"/>
  <c r="K9" i="24"/>
  <c r="Q43" i="24"/>
  <c r="P43" i="24"/>
  <c r="N8" i="24"/>
  <c r="R8" i="24" s="1"/>
  <c r="S8" i="24"/>
  <c r="K8" i="24"/>
  <c r="J8" i="24"/>
  <c r="S7" i="24"/>
  <c r="O43" i="24"/>
  <c r="N43" i="24"/>
  <c r="M43" i="24"/>
  <c r="R7" i="24"/>
  <c r="I43" i="24"/>
  <c r="H43" i="24"/>
  <c r="G43" i="24"/>
  <c r="F43" i="24"/>
  <c r="E43" i="24"/>
  <c r="C10" i="25" l="1"/>
  <c r="C35" i="25"/>
  <c r="C41" i="25"/>
  <c r="C20" i="25"/>
  <c r="C32" i="25"/>
  <c r="C38" i="25"/>
  <c r="B34" i="25"/>
  <c r="B19" i="25"/>
  <c r="B27" i="25"/>
  <c r="B32" i="25"/>
  <c r="B39" i="25"/>
  <c r="C12" i="25"/>
  <c r="C23" i="25"/>
  <c r="C25" i="25"/>
  <c r="B10" i="25"/>
  <c r="B33" i="25"/>
  <c r="B14" i="25"/>
  <c r="B35" i="25"/>
  <c r="B42" i="25"/>
  <c r="B17" i="25"/>
  <c r="B29" i="25"/>
  <c r="C37" i="25"/>
  <c r="C40" i="25"/>
  <c r="C14" i="25"/>
  <c r="C31" i="25"/>
  <c r="C24" i="25"/>
  <c r="C26" i="25"/>
  <c r="C33" i="25"/>
  <c r="C39" i="25"/>
  <c r="C8" i="25"/>
  <c r="B21" i="25"/>
  <c r="B12" i="25"/>
  <c r="B31" i="25"/>
  <c r="B23" i="25"/>
  <c r="B41" i="25"/>
  <c r="B28" i="25"/>
  <c r="B37" i="25"/>
  <c r="B40" i="25"/>
  <c r="B9" i="25"/>
  <c r="B20" i="25"/>
  <c r="B11" i="25"/>
  <c r="B22" i="25"/>
  <c r="C27" i="24"/>
  <c r="C35" i="24"/>
  <c r="B19" i="24"/>
  <c r="B32" i="24"/>
  <c r="B34" i="24"/>
  <c r="B36" i="24"/>
  <c r="B38" i="24"/>
  <c r="B30" i="24"/>
  <c r="C20" i="24"/>
  <c r="C15" i="24"/>
  <c r="C24" i="24"/>
  <c r="C32" i="24"/>
  <c r="C30" i="24"/>
  <c r="C17" i="24"/>
  <c r="C9" i="24"/>
  <c r="C13" i="24"/>
  <c r="C26" i="24"/>
  <c r="C31" i="24"/>
  <c r="C16" i="24"/>
  <c r="C18" i="24"/>
  <c r="C21" i="24"/>
  <c r="C33" i="24"/>
  <c r="C25" i="24"/>
  <c r="B25" i="24"/>
  <c r="B11" i="24"/>
  <c r="B16" i="24"/>
  <c r="B22" i="24"/>
  <c r="B35" i="24"/>
  <c r="B41" i="24"/>
  <c r="B26" i="24"/>
  <c r="B12" i="24"/>
  <c r="B21" i="24"/>
  <c r="B18" i="24"/>
  <c r="B31" i="24"/>
  <c r="B40" i="24"/>
  <c r="B23" i="24"/>
  <c r="B28" i="24"/>
  <c r="B37" i="24"/>
  <c r="B9" i="24"/>
  <c r="B15" i="24"/>
  <c r="C28" i="25"/>
  <c r="B26" i="25"/>
  <c r="C22" i="25"/>
  <c r="C11" i="25"/>
  <c r="C34" i="25"/>
  <c r="C42" i="25"/>
  <c r="C19" i="25"/>
  <c r="B36" i="25"/>
  <c r="R43" i="25"/>
  <c r="C9" i="25"/>
  <c r="B15" i="25"/>
  <c r="C18" i="25"/>
  <c r="C36" i="25"/>
  <c r="S43" i="25"/>
  <c r="C15" i="25"/>
  <c r="C16" i="25"/>
  <c r="B13" i="25"/>
  <c r="J43" i="25"/>
  <c r="C13" i="25"/>
  <c r="C17" i="25"/>
  <c r="C21" i="25"/>
  <c r="C29" i="25"/>
  <c r="B38" i="25"/>
  <c r="B16" i="25"/>
  <c r="K7" i="25"/>
  <c r="B7" i="25"/>
  <c r="L43" i="25"/>
  <c r="M43" i="25"/>
  <c r="C28" i="24"/>
  <c r="C23" i="24"/>
  <c r="C37" i="24"/>
  <c r="S43" i="24"/>
  <c r="C40" i="24"/>
  <c r="C41" i="24"/>
  <c r="B42" i="24"/>
  <c r="B8" i="24"/>
  <c r="C22" i="24"/>
  <c r="C34" i="24"/>
  <c r="C42" i="24"/>
  <c r="C8" i="24"/>
  <c r="C36" i="24"/>
  <c r="C39" i="24"/>
  <c r="B10" i="24"/>
  <c r="C12" i="24"/>
  <c r="C10" i="24"/>
  <c r="C14" i="24"/>
  <c r="B17" i="24"/>
  <c r="R43" i="24"/>
  <c r="K7" i="24"/>
  <c r="L43" i="24"/>
  <c r="P43" i="23"/>
  <c r="O43" i="23"/>
  <c r="Q42" i="23"/>
  <c r="P42" i="23"/>
  <c r="O42" i="23"/>
  <c r="N42" i="23"/>
  <c r="M42" i="23"/>
  <c r="S42" i="23" s="1"/>
  <c r="L42" i="23"/>
  <c r="R42" i="23" s="1"/>
  <c r="J42" i="23"/>
  <c r="B42" i="23" s="1"/>
  <c r="I42" i="23"/>
  <c r="H42" i="23"/>
  <c r="G42" i="23"/>
  <c r="F42" i="23"/>
  <c r="E42" i="23"/>
  <c r="K42" i="23" s="1"/>
  <c r="C42" i="23" s="1"/>
  <c r="D42" i="23"/>
  <c r="Q41" i="23"/>
  <c r="P41" i="23"/>
  <c r="R41" i="23" s="1"/>
  <c r="O41" i="23"/>
  <c r="S41" i="23" s="1"/>
  <c r="C41" i="23" s="1"/>
  <c r="N41" i="23"/>
  <c r="M41" i="23"/>
  <c r="L41" i="23"/>
  <c r="K41" i="23"/>
  <c r="I41" i="23"/>
  <c r="H41" i="23"/>
  <c r="G41" i="23"/>
  <c r="F41" i="23"/>
  <c r="E41" i="23"/>
  <c r="D41" i="23"/>
  <c r="J41" i="23" s="1"/>
  <c r="Q40" i="23"/>
  <c r="P40" i="23"/>
  <c r="O40" i="23"/>
  <c r="N40" i="23"/>
  <c r="M40" i="23"/>
  <c r="S40" i="23" s="1"/>
  <c r="L40" i="23"/>
  <c r="R40" i="23" s="1"/>
  <c r="J40" i="23"/>
  <c r="I40" i="23"/>
  <c r="H40" i="23"/>
  <c r="G40" i="23"/>
  <c r="F40" i="23"/>
  <c r="E40" i="23"/>
  <c r="K40" i="23" s="1"/>
  <c r="C40" i="23" s="1"/>
  <c r="D40" i="23"/>
  <c r="Q39" i="23"/>
  <c r="P39" i="23"/>
  <c r="R39" i="23" s="1"/>
  <c r="O39" i="23"/>
  <c r="S39" i="23" s="1"/>
  <c r="C39" i="23" s="1"/>
  <c r="N39" i="23"/>
  <c r="M39" i="23"/>
  <c r="L39" i="23"/>
  <c r="K39" i="23"/>
  <c r="I39" i="23"/>
  <c r="H39" i="23"/>
  <c r="G39" i="23"/>
  <c r="F39" i="23"/>
  <c r="E39" i="23"/>
  <c r="D39" i="23"/>
  <c r="J39" i="23" s="1"/>
  <c r="B39" i="23" s="1"/>
  <c r="Q38" i="23"/>
  <c r="P38" i="23"/>
  <c r="O38" i="23"/>
  <c r="N38" i="23"/>
  <c r="M38" i="23"/>
  <c r="S38" i="23" s="1"/>
  <c r="L38" i="23"/>
  <c r="R38" i="23" s="1"/>
  <c r="J38" i="23"/>
  <c r="I38" i="23"/>
  <c r="H38" i="23"/>
  <c r="G38" i="23"/>
  <c r="F38" i="23"/>
  <c r="E38" i="23"/>
  <c r="K38" i="23" s="1"/>
  <c r="D38" i="23"/>
  <c r="Q37" i="23"/>
  <c r="P37" i="23"/>
  <c r="R37" i="23" s="1"/>
  <c r="O37" i="23"/>
  <c r="S37" i="23" s="1"/>
  <c r="C37" i="23" s="1"/>
  <c r="N37" i="23"/>
  <c r="M37" i="23"/>
  <c r="L37" i="23"/>
  <c r="K37" i="23"/>
  <c r="I37" i="23"/>
  <c r="H37" i="23"/>
  <c r="G37" i="23"/>
  <c r="F37" i="23"/>
  <c r="E37" i="23"/>
  <c r="D37" i="23"/>
  <c r="J37" i="23" s="1"/>
  <c r="Q36" i="23"/>
  <c r="P36" i="23"/>
  <c r="O36" i="23"/>
  <c r="N36" i="23"/>
  <c r="M36" i="23"/>
  <c r="S36" i="23" s="1"/>
  <c r="L36" i="23"/>
  <c r="R36" i="23" s="1"/>
  <c r="J36" i="23"/>
  <c r="B36" i="23" s="1"/>
  <c r="I36" i="23"/>
  <c r="H36" i="23"/>
  <c r="G36" i="23"/>
  <c r="F36" i="23"/>
  <c r="E36" i="23"/>
  <c r="K36" i="23" s="1"/>
  <c r="C36" i="23" s="1"/>
  <c r="D36" i="23"/>
  <c r="Q35" i="23"/>
  <c r="P35" i="23"/>
  <c r="R35" i="23" s="1"/>
  <c r="O35" i="23"/>
  <c r="S35" i="23" s="1"/>
  <c r="C35" i="23" s="1"/>
  <c r="N35" i="23"/>
  <c r="M35" i="23"/>
  <c r="L35" i="23"/>
  <c r="K35" i="23"/>
  <c r="I35" i="23"/>
  <c r="H35" i="23"/>
  <c r="G35" i="23"/>
  <c r="F35" i="23"/>
  <c r="E35" i="23"/>
  <c r="D35" i="23"/>
  <c r="J35" i="23" s="1"/>
  <c r="B35" i="23" s="1"/>
  <c r="Q34" i="23"/>
  <c r="P34" i="23"/>
  <c r="O34" i="23"/>
  <c r="N34" i="23"/>
  <c r="M34" i="23"/>
  <c r="S34" i="23" s="1"/>
  <c r="L34" i="23"/>
  <c r="R34" i="23" s="1"/>
  <c r="J34" i="23"/>
  <c r="B34" i="23" s="1"/>
  <c r="I34" i="23"/>
  <c r="H34" i="23"/>
  <c r="G34" i="23"/>
  <c r="F34" i="23"/>
  <c r="E34" i="23"/>
  <c r="K34" i="23" s="1"/>
  <c r="D34" i="23"/>
  <c r="Q33" i="23"/>
  <c r="P33" i="23"/>
  <c r="R33" i="23" s="1"/>
  <c r="O33" i="23"/>
  <c r="S33" i="23" s="1"/>
  <c r="C33" i="23" s="1"/>
  <c r="N33" i="23"/>
  <c r="M33" i="23"/>
  <c r="L33" i="23"/>
  <c r="K33" i="23"/>
  <c r="I33" i="23"/>
  <c r="H33" i="23"/>
  <c r="G33" i="23"/>
  <c r="F33" i="23"/>
  <c r="E33" i="23"/>
  <c r="D33" i="23"/>
  <c r="J33" i="23" s="1"/>
  <c r="B33" i="23" s="1"/>
  <c r="Q32" i="23"/>
  <c r="P32" i="23"/>
  <c r="O32" i="23"/>
  <c r="N32" i="23"/>
  <c r="M32" i="23"/>
  <c r="S32" i="23" s="1"/>
  <c r="L32" i="23"/>
  <c r="R32" i="23" s="1"/>
  <c r="J32" i="23"/>
  <c r="I32" i="23"/>
  <c r="H32" i="23"/>
  <c r="G32" i="23"/>
  <c r="F32" i="23"/>
  <c r="E32" i="23"/>
  <c r="K32" i="23" s="1"/>
  <c r="D32" i="23"/>
  <c r="Q31" i="23"/>
  <c r="P31" i="23"/>
  <c r="R31" i="23" s="1"/>
  <c r="O31" i="23"/>
  <c r="S31" i="23" s="1"/>
  <c r="N31" i="23"/>
  <c r="M31" i="23"/>
  <c r="L31" i="23"/>
  <c r="K31" i="23"/>
  <c r="I31" i="23"/>
  <c r="H31" i="23"/>
  <c r="G31" i="23"/>
  <c r="F31" i="23"/>
  <c r="J31" i="23" s="1"/>
  <c r="Q30" i="23"/>
  <c r="S30" i="23" s="1"/>
  <c r="P30" i="23"/>
  <c r="O30" i="23"/>
  <c r="N30" i="23"/>
  <c r="M30" i="23"/>
  <c r="L30" i="23"/>
  <c r="R30" i="23" s="1"/>
  <c r="I30" i="23"/>
  <c r="H30" i="23"/>
  <c r="J30" i="23" s="1"/>
  <c r="B30" i="23" s="1"/>
  <c r="G30" i="23"/>
  <c r="K30" i="23" s="1"/>
  <c r="C30" i="23" s="1"/>
  <c r="F30" i="23"/>
  <c r="E30" i="23"/>
  <c r="D30" i="23"/>
  <c r="Q29" i="23"/>
  <c r="P29" i="23"/>
  <c r="O29" i="23"/>
  <c r="N29" i="23"/>
  <c r="R29" i="23" s="1"/>
  <c r="M29" i="23"/>
  <c r="S29" i="23" s="1"/>
  <c r="L29" i="23"/>
  <c r="I29" i="23"/>
  <c r="H29" i="23"/>
  <c r="G29" i="23"/>
  <c r="F29" i="23"/>
  <c r="E29" i="23"/>
  <c r="K29" i="23" s="1"/>
  <c r="D29" i="23"/>
  <c r="J29" i="23" s="1"/>
  <c r="S28" i="23"/>
  <c r="O28" i="23"/>
  <c r="N28" i="23"/>
  <c r="R28" i="23" s="1"/>
  <c r="M28" i="23"/>
  <c r="L28" i="23"/>
  <c r="I28" i="23"/>
  <c r="H28" i="23"/>
  <c r="G28" i="23"/>
  <c r="F28" i="23"/>
  <c r="J28" i="23" s="1"/>
  <c r="E28" i="23"/>
  <c r="K28" i="23" s="1"/>
  <c r="C28" i="23" s="1"/>
  <c r="D28" i="23"/>
  <c r="Q27" i="23"/>
  <c r="P27" i="23"/>
  <c r="O27" i="23"/>
  <c r="N27" i="23"/>
  <c r="M27" i="23"/>
  <c r="S27" i="23" s="1"/>
  <c r="L27" i="23"/>
  <c r="R27" i="23" s="1"/>
  <c r="K27" i="23"/>
  <c r="I27" i="23"/>
  <c r="H27" i="23"/>
  <c r="J27" i="23" s="1"/>
  <c r="G27" i="23"/>
  <c r="F27" i="23"/>
  <c r="R26" i="23"/>
  <c r="O26" i="23"/>
  <c r="S26" i="23" s="1"/>
  <c r="C26" i="23" s="1"/>
  <c r="N26" i="23"/>
  <c r="M26" i="23"/>
  <c r="L26" i="23"/>
  <c r="K26" i="23"/>
  <c r="I26" i="23"/>
  <c r="H26" i="23"/>
  <c r="G26" i="23"/>
  <c r="F26" i="23"/>
  <c r="E26" i="23"/>
  <c r="D26" i="23"/>
  <c r="J26" i="23" s="1"/>
  <c r="R25" i="23"/>
  <c r="S25" i="23"/>
  <c r="O25" i="23"/>
  <c r="N25" i="23"/>
  <c r="I25" i="23"/>
  <c r="H25" i="23"/>
  <c r="J25" i="23" s="1"/>
  <c r="G25" i="23"/>
  <c r="K25" i="23" s="1"/>
  <c r="F25" i="23"/>
  <c r="E25" i="23"/>
  <c r="D25" i="23"/>
  <c r="Q24" i="23"/>
  <c r="P24" i="23"/>
  <c r="O24" i="23"/>
  <c r="N24" i="23"/>
  <c r="R24" i="23" s="1"/>
  <c r="M24" i="23"/>
  <c r="S24" i="23" s="1"/>
  <c r="L24" i="23"/>
  <c r="I24" i="23"/>
  <c r="H24" i="23"/>
  <c r="G24" i="23"/>
  <c r="F24" i="23"/>
  <c r="E24" i="23"/>
  <c r="K24" i="23" s="1"/>
  <c r="C24" i="23" s="1"/>
  <c r="D24" i="23"/>
  <c r="J24" i="23" s="1"/>
  <c r="S23" i="23"/>
  <c r="Q23" i="23"/>
  <c r="P23" i="23"/>
  <c r="O23" i="23"/>
  <c r="N23" i="23"/>
  <c r="M23" i="23"/>
  <c r="L23" i="23"/>
  <c r="R23" i="23" s="1"/>
  <c r="I23" i="23"/>
  <c r="H23" i="23"/>
  <c r="J23" i="23" s="1"/>
  <c r="G23" i="23"/>
  <c r="K23" i="23" s="1"/>
  <c r="C23" i="23" s="1"/>
  <c r="F23" i="23"/>
  <c r="E23" i="23"/>
  <c r="D23" i="23"/>
  <c r="Q22" i="23"/>
  <c r="P22" i="23"/>
  <c r="O22" i="23"/>
  <c r="S22" i="23" s="1"/>
  <c r="N22" i="23"/>
  <c r="R22" i="23" s="1"/>
  <c r="K22" i="23"/>
  <c r="C22" i="23" s="1"/>
  <c r="I22" i="23"/>
  <c r="H22" i="23"/>
  <c r="G22" i="23"/>
  <c r="F22" i="23"/>
  <c r="E22" i="23"/>
  <c r="D22" i="23"/>
  <c r="J22" i="23" s="1"/>
  <c r="R21" i="23"/>
  <c r="Q21" i="23"/>
  <c r="P21" i="23"/>
  <c r="O21" i="23"/>
  <c r="N21" i="23"/>
  <c r="M21" i="23"/>
  <c r="S21" i="23" s="1"/>
  <c r="L21" i="23"/>
  <c r="I21" i="23"/>
  <c r="H21" i="23"/>
  <c r="G21" i="23"/>
  <c r="F21" i="23"/>
  <c r="J21" i="23" s="1"/>
  <c r="B21" i="23" s="1"/>
  <c r="E21" i="23"/>
  <c r="K21" i="23" s="1"/>
  <c r="D21" i="23"/>
  <c r="S20" i="23"/>
  <c r="Q20" i="23"/>
  <c r="P20" i="23"/>
  <c r="O20" i="23"/>
  <c r="N20" i="23"/>
  <c r="M20" i="23"/>
  <c r="L20" i="23"/>
  <c r="R20" i="23" s="1"/>
  <c r="K20" i="23"/>
  <c r="C20" i="23" s="1"/>
  <c r="I20" i="23"/>
  <c r="H20" i="23"/>
  <c r="G20" i="23"/>
  <c r="F20" i="23"/>
  <c r="E20" i="23"/>
  <c r="D20" i="23"/>
  <c r="J20" i="23" s="1"/>
  <c r="R19" i="23"/>
  <c r="Q19" i="23"/>
  <c r="P19" i="23"/>
  <c r="O19" i="23"/>
  <c r="N19" i="23"/>
  <c r="M19" i="23"/>
  <c r="S19" i="23" s="1"/>
  <c r="L19" i="23"/>
  <c r="I19" i="23"/>
  <c r="H19" i="23"/>
  <c r="G19" i="23"/>
  <c r="F19" i="23"/>
  <c r="J19" i="23" s="1"/>
  <c r="B19" i="23" s="1"/>
  <c r="E19" i="23"/>
  <c r="K19" i="23" s="1"/>
  <c r="D19" i="23"/>
  <c r="S18" i="23"/>
  <c r="Q18" i="23"/>
  <c r="P18" i="23"/>
  <c r="O18" i="23"/>
  <c r="N18" i="23"/>
  <c r="R18" i="23" s="1"/>
  <c r="J18" i="23"/>
  <c r="B18" i="23" s="1"/>
  <c r="I18" i="23"/>
  <c r="H18" i="23"/>
  <c r="G18" i="23"/>
  <c r="F18" i="23"/>
  <c r="E18" i="23"/>
  <c r="K18" i="23" s="1"/>
  <c r="C18" i="23" s="1"/>
  <c r="D18" i="23"/>
  <c r="Q17" i="23"/>
  <c r="P17" i="23"/>
  <c r="R17" i="23" s="1"/>
  <c r="O17" i="23"/>
  <c r="S17" i="23" s="1"/>
  <c r="C17" i="23" s="1"/>
  <c r="N17" i="23"/>
  <c r="M17" i="23"/>
  <c r="L17" i="23"/>
  <c r="K17" i="23"/>
  <c r="I17" i="23"/>
  <c r="H17" i="23"/>
  <c r="G17" i="23"/>
  <c r="F17" i="23"/>
  <c r="E17" i="23"/>
  <c r="D17" i="23"/>
  <c r="J17" i="23" s="1"/>
  <c r="Q16" i="23"/>
  <c r="P16" i="23"/>
  <c r="O16" i="23"/>
  <c r="N16" i="23"/>
  <c r="M16" i="23"/>
  <c r="S16" i="23" s="1"/>
  <c r="L16" i="23"/>
  <c r="R16" i="23" s="1"/>
  <c r="J16" i="23"/>
  <c r="I16" i="23"/>
  <c r="K16" i="23" s="1"/>
  <c r="H16" i="23"/>
  <c r="G16" i="23"/>
  <c r="F16" i="23"/>
  <c r="Q15" i="23"/>
  <c r="P15" i="23"/>
  <c r="O15" i="23"/>
  <c r="N15" i="23"/>
  <c r="R15" i="23" s="1"/>
  <c r="M15" i="23"/>
  <c r="S15" i="23" s="1"/>
  <c r="L15" i="23"/>
  <c r="I15" i="23"/>
  <c r="H15" i="23"/>
  <c r="G15" i="23"/>
  <c r="F15" i="23"/>
  <c r="E15" i="23"/>
  <c r="K15" i="23" s="1"/>
  <c r="D15" i="23"/>
  <c r="J15" i="23" s="1"/>
  <c r="B15" i="23" s="1"/>
  <c r="S14" i="23"/>
  <c r="Q14" i="23"/>
  <c r="P14" i="23"/>
  <c r="O14" i="23"/>
  <c r="N14" i="23"/>
  <c r="M14" i="23"/>
  <c r="L14" i="23"/>
  <c r="R14" i="23" s="1"/>
  <c r="I14" i="23"/>
  <c r="H14" i="23"/>
  <c r="J14" i="23" s="1"/>
  <c r="G14" i="23"/>
  <c r="K14" i="23" s="1"/>
  <c r="C14" i="23" s="1"/>
  <c r="F14" i="23"/>
  <c r="E14" i="23"/>
  <c r="D14" i="23"/>
  <c r="Q13" i="23"/>
  <c r="P13" i="23"/>
  <c r="O13" i="23"/>
  <c r="N13" i="23"/>
  <c r="R13" i="23" s="1"/>
  <c r="M13" i="23"/>
  <c r="S13" i="23" s="1"/>
  <c r="L13" i="23"/>
  <c r="I13" i="23"/>
  <c r="H13" i="23"/>
  <c r="G13" i="23"/>
  <c r="F13" i="23"/>
  <c r="E13" i="23"/>
  <c r="K13" i="23" s="1"/>
  <c r="D13" i="23"/>
  <c r="J13" i="23" s="1"/>
  <c r="B13" i="23" s="1"/>
  <c r="S12" i="23"/>
  <c r="Q12" i="23"/>
  <c r="P12" i="23"/>
  <c r="O12" i="23"/>
  <c r="N12" i="23"/>
  <c r="M12" i="23"/>
  <c r="L12" i="23"/>
  <c r="R12" i="23" s="1"/>
  <c r="I12" i="23"/>
  <c r="H12" i="23"/>
  <c r="J12" i="23" s="1"/>
  <c r="B12" i="23" s="1"/>
  <c r="G12" i="23"/>
  <c r="K12" i="23" s="1"/>
  <c r="C12" i="23" s="1"/>
  <c r="F12" i="23"/>
  <c r="E12" i="23"/>
  <c r="D12" i="23"/>
  <c r="O11" i="23"/>
  <c r="N11" i="23"/>
  <c r="M11" i="23"/>
  <c r="S11" i="23" s="1"/>
  <c r="L11" i="23"/>
  <c r="R11" i="23" s="1"/>
  <c r="K11" i="23"/>
  <c r="C11" i="23" s="1"/>
  <c r="I11" i="23"/>
  <c r="H11" i="23"/>
  <c r="G11" i="23"/>
  <c r="F11" i="23"/>
  <c r="E11" i="23"/>
  <c r="D11" i="23"/>
  <c r="J11" i="23" s="1"/>
  <c r="B11" i="23" s="1"/>
  <c r="R10" i="23"/>
  <c r="Q10" i="23"/>
  <c r="P10" i="23"/>
  <c r="O10" i="23"/>
  <c r="N10" i="23"/>
  <c r="M10" i="23"/>
  <c r="S10" i="23" s="1"/>
  <c r="L10" i="23"/>
  <c r="I10" i="23"/>
  <c r="H10" i="23"/>
  <c r="G10" i="23"/>
  <c r="F10" i="23"/>
  <c r="J10" i="23" s="1"/>
  <c r="B10" i="23" s="1"/>
  <c r="E10" i="23"/>
  <c r="K10" i="23" s="1"/>
  <c r="D10" i="23"/>
  <c r="S9" i="23"/>
  <c r="Q9" i="23"/>
  <c r="P9" i="23"/>
  <c r="O9" i="23"/>
  <c r="N9" i="23"/>
  <c r="M9" i="23"/>
  <c r="L9" i="23"/>
  <c r="R9" i="23" s="1"/>
  <c r="K9" i="23"/>
  <c r="C9" i="23" s="1"/>
  <c r="I9" i="23"/>
  <c r="H9" i="23"/>
  <c r="G9" i="23"/>
  <c r="F9" i="23"/>
  <c r="E9" i="23"/>
  <c r="D9" i="23"/>
  <c r="J9" i="23" s="1"/>
  <c r="R8" i="23"/>
  <c r="Q8" i="23"/>
  <c r="Q43" i="23" s="1"/>
  <c r="P8" i="23"/>
  <c r="O8" i="23"/>
  <c r="N8" i="23"/>
  <c r="M8" i="23"/>
  <c r="S8" i="23" s="1"/>
  <c r="L8" i="23"/>
  <c r="I8" i="23"/>
  <c r="H8" i="23"/>
  <c r="H43" i="23" s="1"/>
  <c r="G8" i="23"/>
  <c r="F8" i="23"/>
  <c r="J8" i="23" s="1"/>
  <c r="B8" i="23" s="1"/>
  <c r="E8" i="23"/>
  <c r="K8" i="23" s="1"/>
  <c r="D8" i="23"/>
  <c r="S7" i="23"/>
  <c r="O7" i="23"/>
  <c r="N7" i="23"/>
  <c r="N43" i="23" s="1"/>
  <c r="M7" i="23"/>
  <c r="M43" i="23" s="1"/>
  <c r="L7" i="23"/>
  <c r="L43" i="23" s="1"/>
  <c r="J7" i="23"/>
  <c r="I7" i="23"/>
  <c r="I43" i="23" s="1"/>
  <c r="H7" i="23"/>
  <c r="G7" i="23"/>
  <c r="G43" i="23" s="1"/>
  <c r="F7" i="23"/>
  <c r="F43" i="23" s="1"/>
  <c r="E7" i="23"/>
  <c r="E43" i="23" s="1"/>
  <c r="D7" i="23"/>
  <c r="B43" i="25" l="1"/>
  <c r="C7" i="25"/>
  <c r="C43" i="25" s="1"/>
  <c r="K43" i="25"/>
  <c r="C7" i="24"/>
  <c r="C43" i="24" s="1"/>
  <c r="K43" i="24"/>
  <c r="B28" i="23"/>
  <c r="C25" i="23"/>
  <c r="B25" i="23"/>
  <c r="B41" i="23"/>
  <c r="C10" i="23"/>
  <c r="B29" i="23"/>
  <c r="B31" i="23"/>
  <c r="C32" i="23"/>
  <c r="S43" i="23"/>
  <c r="B14" i="23"/>
  <c r="C16" i="23"/>
  <c r="B26" i="23"/>
  <c r="C29" i="23"/>
  <c r="B40" i="23"/>
  <c r="B16" i="23"/>
  <c r="C21" i="23"/>
  <c r="B22" i="23"/>
  <c r="B24" i="23"/>
  <c r="C34" i="23"/>
  <c r="B37" i="23"/>
  <c r="B23" i="23"/>
  <c r="B32" i="23"/>
  <c r="B27" i="23"/>
  <c r="C31" i="23"/>
  <c r="C8" i="23"/>
  <c r="B9" i="23"/>
  <c r="C27" i="23"/>
  <c r="C38" i="23"/>
  <c r="B17" i="23"/>
  <c r="C13" i="23"/>
  <c r="J43" i="23"/>
  <c r="C15" i="23"/>
  <c r="C19" i="23"/>
  <c r="B20" i="23"/>
  <c r="B38" i="23"/>
  <c r="D43" i="23"/>
  <c r="K7" i="23"/>
  <c r="R7" i="23"/>
  <c r="R43" i="23" s="1"/>
  <c r="Q42" i="22"/>
  <c r="P42" i="22"/>
  <c r="O42" i="22"/>
  <c r="N42" i="22"/>
  <c r="M42" i="22"/>
  <c r="S42" i="22" s="1"/>
  <c r="L42" i="22"/>
  <c r="R42" i="22" s="1"/>
  <c r="B42" i="22" s="1"/>
  <c r="J42" i="22"/>
  <c r="I42" i="22"/>
  <c r="H42" i="22"/>
  <c r="G42" i="22"/>
  <c r="F42" i="22"/>
  <c r="E42" i="22"/>
  <c r="K42" i="22" s="1"/>
  <c r="D42" i="22"/>
  <c r="Q41" i="22"/>
  <c r="P41" i="22"/>
  <c r="O41" i="22"/>
  <c r="S41" i="22" s="1"/>
  <c r="N41" i="22"/>
  <c r="M41" i="22"/>
  <c r="L41" i="22"/>
  <c r="R41" i="22" s="1"/>
  <c r="I41" i="22"/>
  <c r="H41" i="22"/>
  <c r="G41" i="22"/>
  <c r="F41" i="22"/>
  <c r="E41" i="22"/>
  <c r="K41" i="22" s="1"/>
  <c r="D41" i="22"/>
  <c r="J41" i="22" s="1"/>
  <c r="B41" i="22" s="1"/>
  <c r="Q40" i="22"/>
  <c r="P40" i="22"/>
  <c r="O40" i="22"/>
  <c r="N40" i="22"/>
  <c r="R40" i="22" s="1"/>
  <c r="B40" i="22" s="1"/>
  <c r="M40" i="22"/>
  <c r="S40" i="22" s="1"/>
  <c r="L40" i="22"/>
  <c r="J40" i="22"/>
  <c r="I40" i="22"/>
  <c r="H40" i="22"/>
  <c r="G40" i="22"/>
  <c r="F40" i="22"/>
  <c r="E40" i="22"/>
  <c r="K40" i="22" s="1"/>
  <c r="D40" i="22"/>
  <c r="Q39" i="22"/>
  <c r="P39" i="22"/>
  <c r="O39" i="22"/>
  <c r="S39" i="22" s="1"/>
  <c r="N39" i="22"/>
  <c r="M39" i="22"/>
  <c r="L39" i="22"/>
  <c r="R39" i="22" s="1"/>
  <c r="I39" i="22"/>
  <c r="H39" i="22"/>
  <c r="G39" i="22"/>
  <c r="F39" i="22"/>
  <c r="E39" i="22"/>
  <c r="K39" i="22" s="1"/>
  <c r="D39" i="22"/>
  <c r="J39" i="22" s="1"/>
  <c r="B39" i="22" s="1"/>
  <c r="Q38" i="22"/>
  <c r="P38" i="22"/>
  <c r="O38" i="22"/>
  <c r="N38" i="22"/>
  <c r="R38" i="22" s="1"/>
  <c r="B38" i="22" s="1"/>
  <c r="M38" i="22"/>
  <c r="S38" i="22" s="1"/>
  <c r="L38" i="22"/>
  <c r="J38" i="22"/>
  <c r="I38" i="22"/>
  <c r="K38" i="22" s="1"/>
  <c r="C38" i="22" s="1"/>
  <c r="H38" i="22"/>
  <c r="G38" i="22"/>
  <c r="F38" i="22"/>
  <c r="E38" i="22"/>
  <c r="D38" i="22"/>
  <c r="Q37" i="22"/>
  <c r="P37" i="22"/>
  <c r="O37" i="22"/>
  <c r="S37" i="22" s="1"/>
  <c r="N37" i="22"/>
  <c r="M37" i="22"/>
  <c r="L37" i="22"/>
  <c r="R37" i="22" s="1"/>
  <c r="I37" i="22"/>
  <c r="H37" i="22"/>
  <c r="G37" i="22"/>
  <c r="F37" i="22"/>
  <c r="E37" i="22"/>
  <c r="K37" i="22" s="1"/>
  <c r="D37" i="22"/>
  <c r="J37" i="22" s="1"/>
  <c r="B37" i="22" s="1"/>
  <c r="Q36" i="22"/>
  <c r="P36" i="22"/>
  <c r="O36" i="22"/>
  <c r="N36" i="22"/>
  <c r="R36" i="22" s="1"/>
  <c r="B36" i="22" s="1"/>
  <c r="M36" i="22"/>
  <c r="S36" i="22" s="1"/>
  <c r="L36" i="22"/>
  <c r="J36" i="22"/>
  <c r="I36" i="22"/>
  <c r="K36" i="22" s="1"/>
  <c r="C36" i="22" s="1"/>
  <c r="H36" i="22"/>
  <c r="G36" i="22"/>
  <c r="F36" i="22"/>
  <c r="E36" i="22"/>
  <c r="D36" i="22"/>
  <c r="Q35" i="22"/>
  <c r="P35" i="22"/>
  <c r="O35" i="22"/>
  <c r="S35" i="22" s="1"/>
  <c r="N35" i="22"/>
  <c r="M35" i="22"/>
  <c r="L35" i="22"/>
  <c r="R35" i="22" s="1"/>
  <c r="I35" i="22"/>
  <c r="H35" i="22"/>
  <c r="G35" i="22"/>
  <c r="F35" i="22"/>
  <c r="E35" i="22"/>
  <c r="K35" i="22" s="1"/>
  <c r="C35" i="22" s="1"/>
  <c r="D35" i="22"/>
  <c r="J35" i="22" s="1"/>
  <c r="B35" i="22" s="1"/>
  <c r="Q34" i="22"/>
  <c r="P34" i="22"/>
  <c r="O34" i="22"/>
  <c r="N34" i="22"/>
  <c r="M34" i="22"/>
  <c r="S34" i="22" s="1"/>
  <c r="L34" i="22"/>
  <c r="R34" i="22" s="1"/>
  <c r="B34" i="22" s="1"/>
  <c r="J34" i="22"/>
  <c r="I34" i="22"/>
  <c r="K34" i="22" s="1"/>
  <c r="H34" i="22"/>
  <c r="G34" i="22"/>
  <c r="F34" i="22"/>
  <c r="E34" i="22"/>
  <c r="D34" i="22"/>
  <c r="Q33" i="22"/>
  <c r="P33" i="22"/>
  <c r="O33" i="22"/>
  <c r="S33" i="22" s="1"/>
  <c r="N33" i="22"/>
  <c r="M33" i="22"/>
  <c r="L33" i="22"/>
  <c r="R33" i="22" s="1"/>
  <c r="I33" i="22"/>
  <c r="H33" i="22"/>
  <c r="G33" i="22"/>
  <c r="F33" i="22"/>
  <c r="E33" i="22"/>
  <c r="K33" i="22" s="1"/>
  <c r="C33" i="22" s="1"/>
  <c r="D33" i="22"/>
  <c r="J33" i="22" s="1"/>
  <c r="B33" i="22" s="1"/>
  <c r="Q32" i="22"/>
  <c r="P32" i="22"/>
  <c r="O32" i="22"/>
  <c r="N32" i="22"/>
  <c r="M32" i="22"/>
  <c r="S32" i="22" s="1"/>
  <c r="L32" i="22"/>
  <c r="R32" i="22" s="1"/>
  <c r="B32" i="22" s="1"/>
  <c r="J32" i="22"/>
  <c r="I32" i="22"/>
  <c r="K32" i="22" s="1"/>
  <c r="C32" i="22" s="1"/>
  <c r="H32" i="22"/>
  <c r="G32" i="22"/>
  <c r="F32" i="22"/>
  <c r="E32" i="22"/>
  <c r="D32" i="22"/>
  <c r="Q31" i="22"/>
  <c r="P31" i="22"/>
  <c r="O31" i="22"/>
  <c r="S31" i="22" s="1"/>
  <c r="C31" i="22" s="1"/>
  <c r="N31" i="22"/>
  <c r="M31" i="22"/>
  <c r="L31" i="22"/>
  <c r="R31" i="22" s="1"/>
  <c r="K31" i="22"/>
  <c r="I31" i="22"/>
  <c r="H31" i="22"/>
  <c r="G31" i="22"/>
  <c r="F31" i="22"/>
  <c r="J31" i="22" s="1"/>
  <c r="B31" i="22" s="1"/>
  <c r="S30" i="22"/>
  <c r="Q30" i="22"/>
  <c r="P30" i="22"/>
  <c r="O30" i="22"/>
  <c r="N30" i="22"/>
  <c r="M30" i="22"/>
  <c r="L30" i="22"/>
  <c r="R30" i="22" s="1"/>
  <c r="I30" i="22"/>
  <c r="H30" i="22"/>
  <c r="G30" i="22"/>
  <c r="K30" i="22" s="1"/>
  <c r="C30" i="22" s="1"/>
  <c r="F30" i="22"/>
  <c r="E30" i="22"/>
  <c r="D30" i="22"/>
  <c r="J30" i="22" s="1"/>
  <c r="B30" i="22" s="1"/>
  <c r="R29" i="22"/>
  <c r="Q29" i="22"/>
  <c r="P29" i="22"/>
  <c r="O29" i="22"/>
  <c r="N29" i="22"/>
  <c r="M29" i="22"/>
  <c r="S29" i="22" s="1"/>
  <c r="L29" i="22"/>
  <c r="I29" i="22"/>
  <c r="H29" i="22"/>
  <c r="G29" i="22"/>
  <c r="F29" i="22"/>
  <c r="J29" i="22" s="1"/>
  <c r="B29" i="22" s="1"/>
  <c r="E29" i="22"/>
  <c r="K29" i="22" s="1"/>
  <c r="C29" i="22" s="1"/>
  <c r="D29" i="22"/>
  <c r="S28" i="22"/>
  <c r="O28" i="22"/>
  <c r="N28" i="22"/>
  <c r="M28" i="22"/>
  <c r="L28" i="22"/>
  <c r="R28" i="22" s="1"/>
  <c r="J28" i="22"/>
  <c r="B28" i="22" s="1"/>
  <c r="I28" i="22"/>
  <c r="H28" i="22"/>
  <c r="G28" i="22"/>
  <c r="F28" i="22"/>
  <c r="E28" i="22"/>
  <c r="K28" i="22" s="1"/>
  <c r="D28" i="22"/>
  <c r="Q27" i="22"/>
  <c r="P27" i="22"/>
  <c r="O27" i="22"/>
  <c r="N27" i="22"/>
  <c r="M27" i="22"/>
  <c r="S27" i="22" s="1"/>
  <c r="L27" i="22"/>
  <c r="R27" i="22" s="1"/>
  <c r="K27" i="22"/>
  <c r="C27" i="22" s="1"/>
  <c r="I27" i="22"/>
  <c r="H27" i="22"/>
  <c r="G27" i="22"/>
  <c r="F27" i="22"/>
  <c r="J27" i="22" s="1"/>
  <c r="B27" i="22" s="1"/>
  <c r="R26" i="22"/>
  <c r="O26" i="22"/>
  <c r="S26" i="22" s="1"/>
  <c r="N26" i="22"/>
  <c r="M26" i="22"/>
  <c r="L26" i="22"/>
  <c r="I26" i="22"/>
  <c r="H26" i="22"/>
  <c r="G26" i="22"/>
  <c r="F26" i="22"/>
  <c r="E26" i="22"/>
  <c r="K26" i="22" s="1"/>
  <c r="D26" i="22"/>
  <c r="J26" i="22" s="1"/>
  <c r="B26" i="22" s="1"/>
  <c r="S25" i="22"/>
  <c r="O25" i="22"/>
  <c r="N25" i="22"/>
  <c r="R25" i="22" s="1"/>
  <c r="I25" i="22"/>
  <c r="H25" i="22"/>
  <c r="J25" i="22" s="1"/>
  <c r="G25" i="22"/>
  <c r="K25" i="22" s="1"/>
  <c r="F25" i="22"/>
  <c r="E25" i="22"/>
  <c r="D25" i="22"/>
  <c r="R24" i="22"/>
  <c r="Q24" i="22"/>
  <c r="P24" i="22"/>
  <c r="O24" i="22"/>
  <c r="N24" i="22"/>
  <c r="M24" i="22"/>
  <c r="S24" i="22" s="1"/>
  <c r="L24" i="22"/>
  <c r="I24" i="22"/>
  <c r="H24" i="22"/>
  <c r="G24" i="22"/>
  <c r="F24" i="22"/>
  <c r="E24" i="22"/>
  <c r="K24" i="22" s="1"/>
  <c r="C24" i="22" s="1"/>
  <c r="D24" i="22"/>
  <c r="J24" i="22" s="1"/>
  <c r="B24" i="22" s="1"/>
  <c r="S23" i="22"/>
  <c r="Q23" i="22"/>
  <c r="P23" i="22"/>
  <c r="O23" i="22"/>
  <c r="N23" i="22"/>
  <c r="M23" i="22"/>
  <c r="L23" i="22"/>
  <c r="R23" i="22" s="1"/>
  <c r="I23" i="22"/>
  <c r="H23" i="22"/>
  <c r="J23" i="22" s="1"/>
  <c r="B23" i="22" s="1"/>
  <c r="G23" i="22"/>
  <c r="K23" i="22" s="1"/>
  <c r="C23" i="22" s="1"/>
  <c r="F23" i="22"/>
  <c r="E23" i="22"/>
  <c r="D23" i="22"/>
  <c r="R22" i="22"/>
  <c r="Q22" i="22"/>
  <c r="P22" i="22"/>
  <c r="O22" i="22"/>
  <c r="S22" i="22" s="1"/>
  <c r="N22" i="22"/>
  <c r="K22" i="22"/>
  <c r="I22" i="22"/>
  <c r="H22" i="22"/>
  <c r="G22" i="22"/>
  <c r="F22" i="22"/>
  <c r="E22" i="22"/>
  <c r="D22" i="22"/>
  <c r="J22" i="22" s="1"/>
  <c r="S21" i="22"/>
  <c r="R21" i="22"/>
  <c r="Q21" i="22"/>
  <c r="P21" i="22"/>
  <c r="O21" i="22"/>
  <c r="N21" i="22"/>
  <c r="M21" i="22"/>
  <c r="L21" i="22"/>
  <c r="J21" i="22"/>
  <c r="B21" i="22" s="1"/>
  <c r="I21" i="22"/>
  <c r="H21" i="22"/>
  <c r="G21" i="22"/>
  <c r="F21" i="22"/>
  <c r="E21" i="22"/>
  <c r="K21" i="22" s="1"/>
  <c r="C21" i="22" s="1"/>
  <c r="D21" i="22"/>
  <c r="Q20" i="22"/>
  <c r="P20" i="22"/>
  <c r="O20" i="22"/>
  <c r="N20" i="22"/>
  <c r="M20" i="22"/>
  <c r="S20" i="22" s="1"/>
  <c r="L20" i="22"/>
  <c r="R20" i="22" s="1"/>
  <c r="K20" i="22"/>
  <c r="C20" i="22" s="1"/>
  <c r="I20" i="22"/>
  <c r="H20" i="22"/>
  <c r="G20" i="22"/>
  <c r="F20" i="22"/>
  <c r="E20" i="22"/>
  <c r="D20" i="22"/>
  <c r="J20" i="22" s="1"/>
  <c r="S19" i="22"/>
  <c r="R19" i="22"/>
  <c r="Q19" i="22"/>
  <c r="P19" i="22"/>
  <c r="O19" i="22"/>
  <c r="N19" i="22"/>
  <c r="M19" i="22"/>
  <c r="L19" i="22"/>
  <c r="J19" i="22"/>
  <c r="B19" i="22" s="1"/>
  <c r="I19" i="22"/>
  <c r="H19" i="22"/>
  <c r="G19" i="22"/>
  <c r="F19" i="22"/>
  <c r="E19" i="22"/>
  <c r="K19" i="22" s="1"/>
  <c r="C19" i="22" s="1"/>
  <c r="D19" i="22"/>
  <c r="S18" i="22"/>
  <c r="Q18" i="22"/>
  <c r="P18" i="22"/>
  <c r="O18" i="22"/>
  <c r="N18" i="22"/>
  <c r="R18" i="22" s="1"/>
  <c r="B18" i="22" s="1"/>
  <c r="K18" i="22"/>
  <c r="C18" i="22" s="1"/>
  <c r="J18" i="22"/>
  <c r="I18" i="22"/>
  <c r="H18" i="22"/>
  <c r="G18" i="22"/>
  <c r="F18" i="22"/>
  <c r="E18" i="22"/>
  <c r="D18" i="22"/>
  <c r="Q17" i="22"/>
  <c r="P17" i="22"/>
  <c r="R17" i="22" s="1"/>
  <c r="O17" i="22"/>
  <c r="S17" i="22" s="1"/>
  <c r="N17" i="22"/>
  <c r="M17" i="22"/>
  <c r="L17" i="22"/>
  <c r="I17" i="22"/>
  <c r="H17" i="22"/>
  <c r="G17" i="22"/>
  <c r="F17" i="22"/>
  <c r="E17" i="22"/>
  <c r="K17" i="22" s="1"/>
  <c r="D17" i="22"/>
  <c r="J17" i="22" s="1"/>
  <c r="Q16" i="22"/>
  <c r="P16" i="22"/>
  <c r="O16" i="22"/>
  <c r="N16" i="22"/>
  <c r="M16" i="22"/>
  <c r="S16" i="22" s="1"/>
  <c r="L16" i="22"/>
  <c r="R16" i="22" s="1"/>
  <c r="K16" i="22"/>
  <c r="C16" i="22" s="1"/>
  <c r="J16" i="22"/>
  <c r="I16" i="22"/>
  <c r="H16" i="22"/>
  <c r="G16" i="22"/>
  <c r="F16" i="22"/>
  <c r="Q15" i="22"/>
  <c r="P15" i="22"/>
  <c r="R15" i="22" s="1"/>
  <c r="O15" i="22"/>
  <c r="S15" i="22" s="1"/>
  <c r="N15" i="22"/>
  <c r="M15" i="22"/>
  <c r="L15" i="22"/>
  <c r="I15" i="22"/>
  <c r="H15" i="22"/>
  <c r="G15" i="22"/>
  <c r="F15" i="22"/>
  <c r="E15" i="22"/>
  <c r="K15" i="22" s="1"/>
  <c r="C15" i="22" s="1"/>
  <c r="D15" i="22"/>
  <c r="J15" i="22" s="1"/>
  <c r="Q14" i="22"/>
  <c r="P14" i="22"/>
  <c r="O14" i="22"/>
  <c r="N14" i="22"/>
  <c r="M14" i="22"/>
  <c r="S14" i="22" s="1"/>
  <c r="L14" i="22"/>
  <c r="R14" i="22" s="1"/>
  <c r="B14" i="22" s="1"/>
  <c r="J14" i="22"/>
  <c r="I14" i="22"/>
  <c r="K14" i="22" s="1"/>
  <c r="C14" i="22" s="1"/>
  <c r="H14" i="22"/>
  <c r="G14" i="22"/>
  <c r="F14" i="22"/>
  <c r="E14" i="22"/>
  <c r="D14" i="22"/>
  <c r="Q13" i="22"/>
  <c r="P13" i="22"/>
  <c r="R13" i="22" s="1"/>
  <c r="O13" i="22"/>
  <c r="S13" i="22" s="1"/>
  <c r="N13" i="22"/>
  <c r="M13" i="22"/>
  <c r="L13" i="22"/>
  <c r="I13" i="22"/>
  <c r="H13" i="22"/>
  <c r="G13" i="22"/>
  <c r="F13" i="22"/>
  <c r="E13" i="22"/>
  <c r="K13" i="22" s="1"/>
  <c r="C13" i="22" s="1"/>
  <c r="D13" i="22"/>
  <c r="J13" i="22" s="1"/>
  <c r="B13" i="22" s="1"/>
  <c r="Q12" i="22"/>
  <c r="P12" i="22"/>
  <c r="O12" i="22"/>
  <c r="N12" i="22"/>
  <c r="M12" i="22"/>
  <c r="S12" i="22" s="1"/>
  <c r="L12" i="22"/>
  <c r="R12" i="22" s="1"/>
  <c r="B12" i="22" s="1"/>
  <c r="J12" i="22"/>
  <c r="I12" i="22"/>
  <c r="K12" i="22" s="1"/>
  <c r="C12" i="22" s="1"/>
  <c r="H12" i="22"/>
  <c r="G12" i="22"/>
  <c r="F12" i="22"/>
  <c r="E12" i="22"/>
  <c r="D12" i="22"/>
  <c r="O11" i="22"/>
  <c r="N11" i="22"/>
  <c r="R11" i="22" s="1"/>
  <c r="M11" i="22"/>
  <c r="S11" i="22" s="1"/>
  <c r="L11" i="22"/>
  <c r="I11" i="22"/>
  <c r="H11" i="22"/>
  <c r="G11" i="22"/>
  <c r="F11" i="22"/>
  <c r="E11" i="22"/>
  <c r="K11" i="22" s="1"/>
  <c r="C11" i="22" s="1"/>
  <c r="D11" i="22"/>
  <c r="J11" i="22" s="1"/>
  <c r="B11" i="22" s="1"/>
  <c r="S10" i="22"/>
  <c r="Q10" i="22"/>
  <c r="P10" i="22"/>
  <c r="O10" i="22"/>
  <c r="N10" i="22"/>
  <c r="M10" i="22"/>
  <c r="L10" i="22"/>
  <c r="R10" i="22" s="1"/>
  <c r="I10" i="22"/>
  <c r="H10" i="22"/>
  <c r="J10" i="22" s="1"/>
  <c r="B10" i="22" s="1"/>
  <c r="G10" i="22"/>
  <c r="K10" i="22" s="1"/>
  <c r="C10" i="22" s="1"/>
  <c r="F10" i="22"/>
  <c r="E10" i="22"/>
  <c r="D10" i="22"/>
  <c r="Q9" i="22"/>
  <c r="P9" i="22"/>
  <c r="O9" i="22"/>
  <c r="N9" i="22"/>
  <c r="R9" i="22" s="1"/>
  <c r="M9" i="22"/>
  <c r="S9" i="22" s="1"/>
  <c r="L9" i="22"/>
  <c r="I9" i="22"/>
  <c r="H9" i="22"/>
  <c r="G9" i="22"/>
  <c r="F9" i="22"/>
  <c r="E9" i="22"/>
  <c r="K9" i="22" s="1"/>
  <c r="C9" i="22" s="1"/>
  <c r="D9" i="22"/>
  <c r="J9" i="22" s="1"/>
  <c r="B9" i="22" s="1"/>
  <c r="S8" i="22"/>
  <c r="Q8" i="22"/>
  <c r="Q43" i="22" s="1"/>
  <c r="P8" i="22"/>
  <c r="P43" i="22" s="1"/>
  <c r="O8" i="22"/>
  <c r="N8" i="22"/>
  <c r="M8" i="22"/>
  <c r="L8" i="22"/>
  <c r="R8" i="22" s="1"/>
  <c r="I8" i="22"/>
  <c r="H8" i="22"/>
  <c r="J8" i="22" s="1"/>
  <c r="B8" i="22" s="1"/>
  <c r="G8" i="22"/>
  <c r="K8" i="22" s="1"/>
  <c r="C8" i="22" s="1"/>
  <c r="F8" i="22"/>
  <c r="E8" i="22"/>
  <c r="D8" i="22"/>
  <c r="O7" i="22"/>
  <c r="O43" i="22" s="1"/>
  <c r="N7" i="22"/>
  <c r="N43" i="22" s="1"/>
  <c r="M7" i="22"/>
  <c r="M43" i="22" s="1"/>
  <c r="L7" i="22"/>
  <c r="L43" i="22" s="1"/>
  <c r="K7" i="22"/>
  <c r="I7" i="22"/>
  <c r="I43" i="22" s="1"/>
  <c r="H7" i="22"/>
  <c r="H43" i="22" s="1"/>
  <c r="G7" i="22"/>
  <c r="G43" i="22" s="1"/>
  <c r="F7" i="22"/>
  <c r="F43" i="22" s="1"/>
  <c r="E7" i="22"/>
  <c r="E43" i="22" s="1"/>
  <c r="D7" i="22"/>
  <c r="D43" i="22" s="1"/>
  <c r="C25" i="22" l="1"/>
  <c r="C26" i="22"/>
  <c r="B7" i="23"/>
  <c r="B43" i="23"/>
  <c r="K43" i="23"/>
  <c r="C7" i="23"/>
  <c r="C43" i="23" s="1"/>
  <c r="B22" i="22"/>
  <c r="C28" i="22"/>
  <c r="B16" i="22"/>
  <c r="B17" i="22"/>
  <c r="C37" i="22"/>
  <c r="C17" i="22"/>
  <c r="C39" i="22"/>
  <c r="C40" i="22"/>
  <c r="C22" i="22"/>
  <c r="B25" i="22"/>
  <c r="C34" i="22"/>
  <c r="C41" i="22"/>
  <c r="C42" i="22"/>
  <c r="B15" i="22"/>
  <c r="B20" i="22"/>
  <c r="S7" i="22"/>
  <c r="S43" i="22" s="1"/>
  <c r="R7" i="22"/>
  <c r="R43" i="22" s="1"/>
  <c r="K43" i="22"/>
  <c r="J7" i="22"/>
  <c r="Q42" i="21"/>
  <c r="P42" i="21"/>
  <c r="O42" i="21"/>
  <c r="N42" i="21"/>
  <c r="M42" i="21"/>
  <c r="S42" i="21" s="1"/>
  <c r="L42" i="21"/>
  <c r="R42" i="21" s="1"/>
  <c r="I42" i="21"/>
  <c r="H42" i="21"/>
  <c r="G42" i="21"/>
  <c r="F42" i="21"/>
  <c r="E42" i="21"/>
  <c r="K42" i="21" s="1"/>
  <c r="D42" i="21"/>
  <c r="J42" i="21" s="1"/>
  <c r="Q41" i="21"/>
  <c r="P41" i="21"/>
  <c r="O41" i="21"/>
  <c r="S41" i="21" s="1"/>
  <c r="C41" i="21" s="1"/>
  <c r="N41" i="21"/>
  <c r="M41" i="21"/>
  <c r="L41" i="21"/>
  <c r="R41" i="21" s="1"/>
  <c r="K41" i="21"/>
  <c r="J41" i="21"/>
  <c r="B41" i="21" s="1"/>
  <c r="I41" i="21"/>
  <c r="H41" i="21"/>
  <c r="G41" i="21"/>
  <c r="F41" i="21"/>
  <c r="E41" i="21"/>
  <c r="D41" i="21"/>
  <c r="Q40" i="21"/>
  <c r="P40" i="21"/>
  <c r="O40" i="21"/>
  <c r="N40" i="21"/>
  <c r="M40" i="21"/>
  <c r="S40" i="21" s="1"/>
  <c r="L40" i="21"/>
  <c r="R40" i="21" s="1"/>
  <c r="I40" i="21"/>
  <c r="H40" i="21"/>
  <c r="G40" i="21"/>
  <c r="F40" i="21"/>
  <c r="E40" i="21"/>
  <c r="K40" i="21" s="1"/>
  <c r="D40" i="21"/>
  <c r="J40" i="21" s="1"/>
  <c r="Q39" i="21"/>
  <c r="P39" i="21"/>
  <c r="O39" i="21"/>
  <c r="S39" i="21" s="1"/>
  <c r="C39" i="21" s="1"/>
  <c r="N39" i="21"/>
  <c r="M39" i="21"/>
  <c r="L39" i="21"/>
  <c r="R39" i="21" s="1"/>
  <c r="K39" i="21"/>
  <c r="J39" i="21"/>
  <c r="B39" i="21" s="1"/>
  <c r="I39" i="21"/>
  <c r="H39" i="21"/>
  <c r="G39" i="21"/>
  <c r="F39" i="21"/>
  <c r="E39" i="21"/>
  <c r="D39" i="21"/>
  <c r="Q38" i="21"/>
  <c r="P38" i="21"/>
  <c r="O38" i="21"/>
  <c r="N38" i="21"/>
  <c r="M38" i="21"/>
  <c r="S38" i="21" s="1"/>
  <c r="L38" i="21"/>
  <c r="R38" i="21" s="1"/>
  <c r="I38" i="21"/>
  <c r="H38" i="21"/>
  <c r="G38" i="21"/>
  <c r="F38" i="21"/>
  <c r="E38" i="21"/>
  <c r="K38" i="21" s="1"/>
  <c r="D38" i="21"/>
  <c r="J38" i="21" s="1"/>
  <c r="Q37" i="21"/>
  <c r="P37" i="21"/>
  <c r="O37" i="21"/>
  <c r="S37" i="21" s="1"/>
  <c r="N37" i="21"/>
  <c r="M37" i="21"/>
  <c r="L37" i="21"/>
  <c r="R37" i="21" s="1"/>
  <c r="K37" i="21"/>
  <c r="J37" i="21"/>
  <c r="I37" i="21"/>
  <c r="H37" i="21"/>
  <c r="G37" i="21"/>
  <c r="F37" i="21"/>
  <c r="E37" i="21"/>
  <c r="D37" i="21"/>
  <c r="Q36" i="21"/>
  <c r="P36" i="21"/>
  <c r="R36" i="21" s="1"/>
  <c r="O36" i="21"/>
  <c r="N36" i="21"/>
  <c r="M36" i="21"/>
  <c r="S36" i="21" s="1"/>
  <c r="L36" i="21"/>
  <c r="I36" i="21"/>
  <c r="H36" i="21"/>
  <c r="G36" i="21"/>
  <c r="F36" i="21"/>
  <c r="E36" i="21"/>
  <c r="K36" i="21" s="1"/>
  <c r="C36" i="21" s="1"/>
  <c r="D36" i="21"/>
  <c r="J36" i="21" s="1"/>
  <c r="Q35" i="21"/>
  <c r="P35" i="21"/>
  <c r="O35" i="21"/>
  <c r="S35" i="21" s="1"/>
  <c r="N35" i="21"/>
  <c r="M35" i="21"/>
  <c r="L35" i="21"/>
  <c r="R35" i="21" s="1"/>
  <c r="K35" i="21"/>
  <c r="J35" i="21"/>
  <c r="B35" i="21" s="1"/>
  <c r="I35" i="21"/>
  <c r="H35" i="21"/>
  <c r="G35" i="21"/>
  <c r="F35" i="21"/>
  <c r="E35" i="21"/>
  <c r="D35" i="21"/>
  <c r="Q34" i="21"/>
  <c r="P34" i="21"/>
  <c r="O34" i="21"/>
  <c r="N34" i="21"/>
  <c r="M34" i="21"/>
  <c r="S34" i="21" s="1"/>
  <c r="L34" i="21"/>
  <c r="R34" i="21" s="1"/>
  <c r="I34" i="21"/>
  <c r="H34" i="21"/>
  <c r="G34" i="21"/>
  <c r="F34" i="21"/>
  <c r="E34" i="21"/>
  <c r="K34" i="21" s="1"/>
  <c r="C34" i="21" s="1"/>
  <c r="D34" i="21"/>
  <c r="J34" i="21" s="1"/>
  <c r="B34" i="21" s="1"/>
  <c r="Q33" i="21"/>
  <c r="P33" i="21"/>
  <c r="O33" i="21"/>
  <c r="S33" i="21" s="1"/>
  <c r="N33" i="21"/>
  <c r="M33" i="21"/>
  <c r="L33" i="21"/>
  <c r="R33" i="21" s="1"/>
  <c r="K33" i="21"/>
  <c r="C33" i="21" s="1"/>
  <c r="J33" i="21"/>
  <c r="B33" i="21" s="1"/>
  <c r="I33" i="21"/>
  <c r="H33" i="21"/>
  <c r="G33" i="21"/>
  <c r="F33" i="21"/>
  <c r="E33" i="21"/>
  <c r="D33" i="21"/>
  <c r="Q32" i="21"/>
  <c r="P32" i="21"/>
  <c r="O32" i="21"/>
  <c r="N32" i="21"/>
  <c r="M32" i="21"/>
  <c r="S32" i="21" s="1"/>
  <c r="L32" i="21"/>
  <c r="R32" i="21" s="1"/>
  <c r="I32" i="21"/>
  <c r="H32" i="21"/>
  <c r="G32" i="21"/>
  <c r="F32" i="21"/>
  <c r="E32" i="21"/>
  <c r="K32" i="21" s="1"/>
  <c r="C32" i="21" s="1"/>
  <c r="D32" i="21"/>
  <c r="J32" i="21" s="1"/>
  <c r="B32" i="21" s="1"/>
  <c r="Q31" i="21"/>
  <c r="P31" i="21"/>
  <c r="O31" i="21"/>
  <c r="S31" i="21" s="1"/>
  <c r="N31" i="21"/>
  <c r="M31" i="21"/>
  <c r="L31" i="21"/>
  <c r="R31" i="21" s="1"/>
  <c r="K31" i="21"/>
  <c r="C31" i="21" s="1"/>
  <c r="J31" i="21"/>
  <c r="B31" i="21" s="1"/>
  <c r="I31" i="21"/>
  <c r="H31" i="21"/>
  <c r="G31" i="21"/>
  <c r="F31" i="21"/>
  <c r="Q30" i="21"/>
  <c r="P30" i="21"/>
  <c r="O30" i="21"/>
  <c r="N30" i="21"/>
  <c r="M30" i="21"/>
  <c r="S30" i="21" s="1"/>
  <c r="L30" i="21"/>
  <c r="R30" i="21" s="1"/>
  <c r="I30" i="21"/>
  <c r="H30" i="21"/>
  <c r="G30" i="21"/>
  <c r="F30" i="21"/>
  <c r="E30" i="21"/>
  <c r="K30" i="21" s="1"/>
  <c r="D30" i="21"/>
  <c r="J30" i="21" s="1"/>
  <c r="Q29" i="21"/>
  <c r="P29" i="21"/>
  <c r="O29" i="21"/>
  <c r="N29" i="21"/>
  <c r="M29" i="21"/>
  <c r="S29" i="21" s="1"/>
  <c r="L29" i="21"/>
  <c r="R29" i="21" s="1"/>
  <c r="K29" i="21"/>
  <c r="C29" i="21" s="1"/>
  <c r="J29" i="21"/>
  <c r="B29" i="21" s="1"/>
  <c r="I29" i="21"/>
  <c r="H29" i="21"/>
  <c r="G29" i="21"/>
  <c r="F29" i="21"/>
  <c r="E29" i="21"/>
  <c r="D29" i="21"/>
  <c r="O28" i="21"/>
  <c r="N28" i="21"/>
  <c r="M28" i="21"/>
  <c r="S28" i="21" s="1"/>
  <c r="L28" i="21"/>
  <c r="R28" i="21" s="1"/>
  <c r="I28" i="21"/>
  <c r="H28" i="21"/>
  <c r="G28" i="21"/>
  <c r="F28" i="21"/>
  <c r="E28" i="21"/>
  <c r="K28" i="21" s="1"/>
  <c r="D28" i="21"/>
  <c r="J28" i="21" s="1"/>
  <c r="Q27" i="21"/>
  <c r="P27" i="21"/>
  <c r="O27" i="21"/>
  <c r="N27" i="21"/>
  <c r="M27" i="21"/>
  <c r="S27" i="21" s="1"/>
  <c r="L27" i="21"/>
  <c r="R27" i="21" s="1"/>
  <c r="K27" i="21"/>
  <c r="C27" i="21" s="1"/>
  <c r="J27" i="21"/>
  <c r="B27" i="21" s="1"/>
  <c r="I27" i="21"/>
  <c r="H27" i="21"/>
  <c r="G27" i="21"/>
  <c r="F27" i="21"/>
  <c r="Q26" i="21"/>
  <c r="P26" i="21"/>
  <c r="O26" i="21"/>
  <c r="N26" i="21"/>
  <c r="M26" i="21"/>
  <c r="S26" i="21" s="1"/>
  <c r="L26" i="21"/>
  <c r="R26" i="21" s="1"/>
  <c r="I26" i="21"/>
  <c r="H26" i="21"/>
  <c r="G26" i="21"/>
  <c r="F26" i="21"/>
  <c r="E26" i="21"/>
  <c r="K26" i="21" s="1"/>
  <c r="D26" i="21"/>
  <c r="J26" i="21" s="1"/>
  <c r="Q25" i="21"/>
  <c r="P25" i="21"/>
  <c r="O25" i="21"/>
  <c r="N25" i="21"/>
  <c r="S25" i="21"/>
  <c r="R25" i="21"/>
  <c r="K25" i="21"/>
  <c r="J25" i="21"/>
  <c r="I25" i="21"/>
  <c r="H25" i="21"/>
  <c r="G25" i="21"/>
  <c r="F25" i="21"/>
  <c r="E25" i="21"/>
  <c r="D25" i="21"/>
  <c r="Q24" i="21"/>
  <c r="P24" i="21"/>
  <c r="O24" i="21"/>
  <c r="N24" i="21"/>
  <c r="M24" i="21"/>
  <c r="S24" i="21" s="1"/>
  <c r="L24" i="21"/>
  <c r="R24" i="21" s="1"/>
  <c r="I24" i="21"/>
  <c r="H24" i="21"/>
  <c r="G24" i="21"/>
  <c r="F24" i="21"/>
  <c r="E24" i="21"/>
  <c r="K24" i="21" s="1"/>
  <c r="C24" i="21" s="1"/>
  <c r="D24" i="21"/>
  <c r="J24" i="21" s="1"/>
  <c r="B24" i="21" s="1"/>
  <c r="Q23" i="21"/>
  <c r="P23" i="21"/>
  <c r="O23" i="21"/>
  <c r="N23" i="21"/>
  <c r="M23" i="21"/>
  <c r="S23" i="21" s="1"/>
  <c r="L23" i="21"/>
  <c r="R23" i="21" s="1"/>
  <c r="K23" i="21"/>
  <c r="C23" i="21" s="1"/>
  <c r="J23" i="21"/>
  <c r="B23" i="21" s="1"/>
  <c r="I23" i="21"/>
  <c r="H23" i="21"/>
  <c r="G23" i="21"/>
  <c r="F23" i="21"/>
  <c r="E23" i="21"/>
  <c r="D23" i="21"/>
  <c r="Q22" i="21"/>
  <c r="P22" i="21"/>
  <c r="O22" i="21"/>
  <c r="N22" i="21"/>
  <c r="S22" i="21"/>
  <c r="R22" i="21"/>
  <c r="I22" i="21"/>
  <c r="H22" i="21"/>
  <c r="G22" i="21"/>
  <c r="F22" i="21"/>
  <c r="E22" i="21"/>
  <c r="K22" i="21" s="1"/>
  <c r="D22" i="21"/>
  <c r="J22" i="21" s="1"/>
  <c r="Q21" i="21"/>
  <c r="P21" i="21"/>
  <c r="O21" i="21"/>
  <c r="N21" i="21"/>
  <c r="M21" i="21"/>
  <c r="S21" i="21" s="1"/>
  <c r="L21" i="21"/>
  <c r="R21" i="21" s="1"/>
  <c r="J21" i="21"/>
  <c r="B21" i="21" s="1"/>
  <c r="I21" i="21"/>
  <c r="H21" i="21"/>
  <c r="G21" i="21"/>
  <c r="F21" i="21"/>
  <c r="E21" i="21"/>
  <c r="K21" i="21" s="1"/>
  <c r="C21" i="21" s="1"/>
  <c r="D21" i="21"/>
  <c r="Q20" i="21"/>
  <c r="P20" i="21"/>
  <c r="O20" i="21"/>
  <c r="N20" i="21"/>
  <c r="M20" i="21"/>
  <c r="S20" i="21" s="1"/>
  <c r="L20" i="21"/>
  <c r="R20" i="21" s="1"/>
  <c r="I20" i="21"/>
  <c r="H20" i="21"/>
  <c r="G20" i="21"/>
  <c r="F20" i="21"/>
  <c r="E20" i="21"/>
  <c r="K20" i="21" s="1"/>
  <c r="C20" i="21" s="1"/>
  <c r="D20" i="21"/>
  <c r="J20" i="21" s="1"/>
  <c r="B20" i="21" s="1"/>
  <c r="Q19" i="21"/>
  <c r="P19" i="21"/>
  <c r="O19" i="21"/>
  <c r="N19" i="21"/>
  <c r="M19" i="21"/>
  <c r="S19" i="21" s="1"/>
  <c r="L19" i="21"/>
  <c r="R19" i="21" s="1"/>
  <c r="J19" i="21"/>
  <c r="B19" i="21" s="1"/>
  <c r="I19" i="21"/>
  <c r="H19" i="21"/>
  <c r="G19" i="21"/>
  <c r="F19" i="21"/>
  <c r="E19" i="21"/>
  <c r="K19" i="21" s="1"/>
  <c r="C19" i="21" s="1"/>
  <c r="D19" i="21"/>
  <c r="Q18" i="21"/>
  <c r="P18" i="21"/>
  <c r="O18" i="21"/>
  <c r="N18" i="21"/>
  <c r="S18" i="21"/>
  <c r="R18" i="21"/>
  <c r="I18" i="21"/>
  <c r="H18" i="21"/>
  <c r="G18" i="21"/>
  <c r="F18" i="21"/>
  <c r="E18" i="21"/>
  <c r="K18" i="21" s="1"/>
  <c r="C18" i="21" s="1"/>
  <c r="D18" i="21"/>
  <c r="J18" i="21" s="1"/>
  <c r="S17" i="21"/>
  <c r="Q17" i="21"/>
  <c r="P17" i="21"/>
  <c r="O17" i="21"/>
  <c r="N17" i="21"/>
  <c r="M17" i="21"/>
  <c r="L17" i="21"/>
  <c r="R17" i="21" s="1"/>
  <c r="I17" i="21"/>
  <c r="H17" i="21"/>
  <c r="G17" i="21"/>
  <c r="F17" i="21"/>
  <c r="E17" i="21"/>
  <c r="K17" i="21" s="1"/>
  <c r="C17" i="21" s="1"/>
  <c r="D17" i="21"/>
  <c r="J17" i="21" s="1"/>
  <c r="Q16" i="21"/>
  <c r="P16" i="21"/>
  <c r="O16" i="21"/>
  <c r="N16" i="21"/>
  <c r="M16" i="21"/>
  <c r="S16" i="21" s="1"/>
  <c r="L16" i="21"/>
  <c r="R16" i="21" s="1"/>
  <c r="I16" i="21"/>
  <c r="H16" i="21"/>
  <c r="G16" i="21"/>
  <c r="F16" i="21"/>
  <c r="E16" i="21"/>
  <c r="K16" i="21" s="1"/>
  <c r="C16" i="21" s="1"/>
  <c r="D16" i="21"/>
  <c r="J16" i="21" s="1"/>
  <c r="Q15" i="21"/>
  <c r="P15" i="21"/>
  <c r="O15" i="21"/>
  <c r="N15" i="21"/>
  <c r="M15" i="21"/>
  <c r="S15" i="21" s="1"/>
  <c r="L15" i="21"/>
  <c r="R15" i="21" s="1"/>
  <c r="I15" i="21"/>
  <c r="H15" i="21"/>
  <c r="G15" i="21"/>
  <c r="F15" i="21"/>
  <c r="E15" i="21"/>
  <c r="K15" i="21" s="1"/>
  <c r="C15" i="21" s="1"/>
  <c r="D15" i="21"/>
  <c r="J15" i="21" s="1"/>
  <c r="Q14" i="21"/>
  <c r="P14" i="21"/>
  <c r="O14" i="21"/>
  <c r="N14" i="21"/>
  <c r="M14" i="21"/>
  <c r="S14" i="21" s="1"/>
  <c r="L14" i="21"/>
  <c r="R14" i="21" s="1"/>
  <c r="I14" i="21"/>
  <c r="H14" i="21"/>
  <c r="G14" i="21"/>
  <c r="F14" i="21"/>
  <c r="E14" i="21"/>
  <c r="K14" i="21" s="1"/>
  <c r="C14" i="21" s="1"/>
  <c r="D14" i="21"/>
  <c r="J14" i="21" s="1"/>
  <c r="Q13" i="21"/>
  <c r="P13" i="21"/>
  <c r="O13" i="21"/>
  <c r="N13" i="21"/>
  <c r="M13" i="21"/>
  <c r="S13" i="21" s="1"/>
  <c r="L13" i="21"/>
  <c r="R13" i="21" s="1"/>
  <c r="I13" i="21"/>
  <c r="H13" i="21"/>
  <c r="G13" i="21"/>
  <c r="F13" i="21"/>
  <c r="E13" i="21"/>
  <c r="K13" i="21" s="1"/>
  <c r="C13" i="21" s="1"/>
  <c r="D13" i="21"/>
  <c r="J13" i="21" s="1"/>
  <c r="Q12" i="21"/>
  <c r="P12" i="21"/>
  <c r="O12" i="21"/>
  <c r="N12" i="21"/>
  <c r="M12" i="21"/>
  <c r="S12" i="21" s="1"/>
  <c r="L12" i="21"/>
  <c r="R12" i="21" s="1"/>
  <c r="I12" i="21"/>
  <c r="H12" i="21"/>
  <c r="G12" i="21"/>
  <c r="F12" i="21"/>
  <c r="E12" i="21"/>
  <c r="K12" i="21" s="1"/>
  <c r="C12" i="21" s="1"/>
  <c r="D12" i="21"/>
  <c r="J12" i="21" s="1"/>
  <c r="O11" i="21"/>
  <c r="N11" i="21"/>
  <c r="M11" i="21"/>
  <c r="S11" i="21" s="1"/>
  <c r="L11" i="21"/>
  <c r="R11" i="21" s="1"/>
  <c r="I11" i="21"/>
  <c r="H11" i="21"/>
  <c r="G11" i="21"/>
  <c r="F11" i="21"/>
  <c r="E11" i="21"/>
  <c r="K11" i="21" s="1"/>
  <c r="C11" i="21" s="1"/>
  <c r="D11" i="21"/>
  <c r="J11" i="21" s="1"/>
  <c r="Q10" i="21"/>
  <c r="P10" i="21"/>
  <c r="O10" i="21"/>
  <c r="N10" i="21"/>
  <c r="M10" i="21"/>
  <c r="S10" i="21" s="1"/>
  <c r="L10" i="21"/>
  <c r="R10" i="21" s="1"/>
  <c r="I10" i="21"/>
  <c r="H10" i="21"/>
  <c r="G10" i="21"/>
  <c r="F10" i="21"/>
  <c r="E10" i="21"/>
  <c r="K10" i="21" s="1"/>
  <c r="C10" i="21" s="1"/>
  <c r="D10" i="21"/>
  <c r="J10" i="21" s="1"/>
  <c r="Q9" i="21"/>
  <c r="P9" i="21"/>
  <c r="O9" i="21"/>
  <c r="N9" i="21"/>
  <c r="M9" i="21"/>
  <c r="S9" i="21" s="1"/>
  <c r="L9" i="21"/>
  <c r="R9" i="21" s="1"/>
  <c r="I9" i="21"/>
  <c r="H9" i="21"/>
  <c r="G9" i="21"/>
  <c r="F9" i="21"/>
  <c r="E9" i="21"/>
  <c r="K9" i="21" s="1"/>
  <c r="C9" i="21" s="1"/>
  <c r="D9" i="21"/>
  <c r="J9" i="21" s="1"/>
  <c r="Q8" i="21"/>
  <c r="P8" i="21"/>
  <c r="O8" i="21"/>
  <c r="N8" i="21"/>
  <c r="M8" i="21"/>
  <c r="S8" i="21" s="1"/>
  <c r="L8" i="21"/>
  <c r="R8" i="21" s="1"/>
  <c r="I8" i="21"/>
  <c r="H8" i="21"/>
  <c r="G8" i="21"/>
  <c r="F8" i="21"/>
  <c r="E8" i="21"/>
  <c r="K8" i="21" s="1"/>
  <c r="C8" i="21" s="1"/>
  <c r="D8" i="21"/>
  <c r="J8" i="21" s="1"/>
  <c r="Q43" i="21"/>
  <c r="P43" i="21"/>
  <c r="O7" i="21"/>
  <c r="O43" i="21" s="1"/>
  <c r="N7" i="21"/>
  <c r="N43" i="21" s="1"/>
  <c r="M7" i="21"/>
  <c r="S7" i="21" s="1"/>
  <c r="L7" i="21"/>
  <c r="R7" i="21" s="1"/>
  <c r="I7" i="21"/>
  <c r="I43" i="21" s="1"/>
  <c r="H7" i="21"/>
  <c r="H43" i="21" s="1"/>
  <c r="G7" i="21"/>
  <c r="G43" i="21" s="1"/>
  <c r="F7" i="21"/>
  <c r="F43" i="21" s="1"/>
  <c r="E7" i="21"/>
  <c r="E43" i="21" s="1"/>
  <c r="D7" i="21"/>
  <c r="D43" i="21" s="1"/>
  <c r="B7" i="22" l="1"/>
  <c r="B43" i="22" s="1"/>
  <c r="J43" i="22"/>
  <c r="C7" i="22"/>
  <c r="C43" i="22" s="1"/>
  <c r="B18" i="21"/>
  <c r="C22" i="21"/>
  <c r="B22" i="21"/>
  <c r="R43" i="21"/>
  <c r="S43" i="21"/>
  <c r="B26" i="21"/>
  <c r="C26" i="21"/>
  <c r="C28" i="21"/>
  <c r="C35" i="21"/>
  <c r="C40" i="21"/>
  <c r="B25" i="21"/>
  <c r="B30" i="21"/>
  <c r="B37" i="21"/>
  <c r="B42" i="21"/>
  <c r="B36" i="21"/>
  <c r="B38" i="21"/>
  <c r="C38" i="21"/>
  <c r="B28" i="21"/>
  <c r="B40" i="21"/>
  <c r="B8" i="21"/>
  <c r="B9" i="21"/>
  <c r="B10" i="21"/>
  <c r="B11" i="21"/>
  <c r="B12" i="21"/>
  <c r="B13" i="21"/>
  <c r="B14" i="21"/>
  <c r="B15" i="21"/>
  <c r="B16" i="21"/>
  <c r="B17" i="21"/>
  <c r="C25" i="21"/>
  <c r="C30" i="21"/>
  <c r="C37" i="21"/>
  <c r="C42" i="21"/>
  <c r="J7" i="21"/>
  <c r="K7" i="21"/>
  <c r="L43" i="21"/>
  <c r="M43" i="21"/>
  <c r="J8" i="1"/>
  <c r="K8" i="1"/>
  <c r="R8" i="1"/>
  <c r="B8" i="1" s="1"/>
  <c r="S8" i="1"/>
  <c r="C8" i="1" s="1"/>
  <c r="C7" i="21" l="1"/>
  <c r="C43" i="21" s="1"/>
  <c r="K43" i="21"/>
  <c r="B7" i="21"/>
  <c r="B43" i="21" s="1"/>
  <c r="J43" i="21"/>
  <c r="Q8" i="19"/>
  <c r="Q9" i="19"/>
  <c r="Q9" i="20" s="1"/>
  <c r="Q10" i="19"/>
  <c r="Q11" i="19"/>
  <c r="Q12" i="19"/>
  <c r="Q13" i="19"/>
  <c r="Q14" i="19"/>
  <c r="Q15" i="19"/>
  <c r="Q16" i="19"/>
  <c r="Q17" i="19"/>
  <c r="Q18" i="19"/>
  <c r="Q19" i="19"/>
  <c r="Q20" i="19"/>
  <c r="Q21" i="19"/>
  <c r="Q22" i="19"/>
  <c r="Q23" i="19"/>
  <c r="Q24" i="19"/>
  <c r="Q25" i="19"/>
  <c r="Q26" i="19"/>
  <c r="Q27" i="19"/>
  <c r="Q28" i="19"/>
  <c r="Q29" i="19"/>
  <c r="Q29" i="20" s="1"/>
  <c r="Q30" i="19"/>
  <c r="Q31" i="19"/>
  <c r="Q32" i="19"/>
  <c r="Q33" i="19"/>
  <c r="Q34" i="19"/>
  <c r="Q35" i="19"/>
  <c r="Q36" i="19"/>
  <c r="Q37" i="19"/>
  <c r="Q38" i="19"/>
  <c r="Q39" i="19"/>
  <c r="S39" i="19" s="1"/>
  <c r="Q40" i="19"/>
  <c r="Q41" i="19"/>
  <c r="Q42" i="19"/>
  <c r="P8" i="19"/>
  <c r="P9" i="19"/>
  <c r="P10" i="19"/>
  <c r="P10" i="20" s="1"/>
  <c r="P11" i="19"/>
  <c r="P12" i="19"/>
  <c r="P13" i="19"/>
  <c r="P14" i="19"/>
  <c r="P15" i="19"/>
  <c r="P16" i="19"/>
  <c r="P17" i="19"/>
  <c r="P18" i="19"/>
  <c r="P19" i="19"/>
  <c r="P20" i="19"/>
  <c r="P21" i="19"/>
  <c r="P22" i="19"/>
  <c r="P23" i="19"/>
  <c r="P24" i="19"/>
  <c r="P25" i="19"/>
  <c r="P26" i="19"/>
  <c r="P27" i="19"/>
  <c r="P28" i="19"/>
  <c r="P29" i="19"/>
  <c r="P30" i="19"/>
  <c r="P31" i="19"/>
  <c r="P32" i="19"/>
  <c r="P33" i="19"/>
  <c r="P34" i="19"/>
  <c r="P35" i="19"/>
  <c r="P36" i="19"/>
  <c r="P37" i="19"/>
  <c r="P38" i="19"/>
  <c r="P39" i="19"/>
  <c r="P40" i="19"/>
  <c r="P41" i="19"/>
  <c r="P42" i="19"/>
  <c r="O8" i="19"/>
  <c r="O9" i="19"/>
  <c r="O10" i="19"/>
  <c r="O11" i="19"/>
  <c r="O12" i="19"/>
  <c r="O13" i="19"/>
  <c r="O14" i="19"/>
  <c r="O15" i="19"/>
  <c r="O16" i="19"/>
  <c r="O17" i="19"/>
  <c r="O18" i="19"/>
  <c r="O19" i="19"/>
  <c r="O20" i="19"/>
  <c r="O21" i="19"/>
  <c r="O22" i="19"/>
  <c r="O23" i="19"/>
  <c r="O24" i="19"/>
  <c r="O25" i="19"/>
  <c r="O26" i="19"/>
  <c r="O27" i="19"/>
  <c r="O28" i="19"/>
  <c r="O29" i="19"/>
  <c r="O30" i="19"/>
  <c r="O31" i="19"/>
  <c r="O32" i="19"/>
  <c r="O33" i="19"/>
  <c r="O34" i="19"/>
  <c r="O35" i="19"/>
  <c r="O36" i="19"/>
  <c r="O37" i="19"/>
  <c r="O38" i="19"/>
  <c r="O39" i="19"/>
  <c r="O40" i="19"/>
  <c r="O41" i="19"/>
  <c r="O42" i="19"/>
  <c r="N8" i="19"/>
  <c r="N8" i="20" s="1"/>
  <c r="N9" i="19"/>
  <c r="N10" i="19"/>
  <c r="N10" i="20" s="1"/>
  <c r="N11" i="19"/>
  <c r="R11" i="19" s="1"/>
  <c r="N12" i="19"/>
  <c r="N13" i="19"/>
  <c r="N14" i="19"/>
  <c r="N15" i="19"/>
  <c r="N16" i="19"/>
  <c r="N17" i="19"/>
  <c r="N18" i="19"/>
  <c r="N19" i="19"/>
  <c r="N20" i="19"/>
  <c r="N20" i="20" s="1"/>
  <c r="N21" i="19"/>
  <c r="N22" i="19"/>
  <c r="R22" i="19" s="1"/>
  <c r="N23" i="19"/>
  <c r="N24" i="19"/>
  <c r="N25" i="19"/>
  <c r="N26" i="19"/>
  <c r="N27" i="19"/>
  <c r="N28" i="19"/>
  <c r="N29" i="19"/>
  <c r="N30" i="19"/>
  <c r="N31" i="19"/>
  <c r="N32" i="19"/>
  <c r="N33" i="19"/>
  <c r="N34" i="19"/>
  <c r="N35" i="19"/>
  <c r="N36" i="19"/>
  <c r="N37" i="19"/>
  <c r="N38" i="19"/>
  <c r="N39" i="19"/>
  <c r="N40" i="19"/>
  <c r="N41" i="19"/>
  <c r="N42" i="19"/>
  <c r="R42" i="19" s="1"/>
  <c r="M8" i="19"/>
  <c r="M9" i="19"/>
  <c r="M10" i="19"/>
  <c r="M11" i="19"/>
  <c r="M12" i="19"/>
  <c r="M13" i="19"/>
  <c r="M14" i="19"/>
  <c r="M15" i="19"/>
  <c r="M16" i="19"/>
  <c r="M17" i="19"/>
  <c r="M18" i="19"/>
  <c r="M19" i="19"/>
  <c r="M20" i="19"/>
  <c r="M21" i="19"/>
  <c r="M22" i="19"/>
  <c r="M23" i="19"/>
  <c r="M24" i="19"/>
  <c r="M25" i="19"/>
  <c r="M26" i="19"/>
  <c r="M27" i="19"/>
  <c r="M28" i="19"/>
  <c r="M29" i="19"/>
  <c r="M29" i="20" s="1"/>
  <c r="M30" i="19"/>
  <c r="M31" i="19"/>
  <c r="M32" i="19"/>
  <c r="M33" i="19"/>
  <c r="M34" i="19"/>
  <c r="M35" i="19"/>
  <c r="M36" i="19"/>
  <c r="M37" i="19"/>
  <c r="M38" i="19"/>
  <c r="M39" i="19"/>
  <c r="M40" i="19"/>
  <c r="M41" i="19"/>
  <c r="M42" i="19"/>
  <c r="L8" i="19"/>
  <c r="L9" i="19"/>
  <c r="L10" i="19"/>
  <c r="L11" i="19"/>
  <c r="L12" i="19"/>
  <c r="L13" i="19"/>
  <c r="L14" i="19"/>
  <c r="L15" i="19"/>
  <c r="L16" i="19"/>
  <c r="L17" i="19"/>
  <c r="L18" i="19"/>
  <c r="L19" i="19"/>
  <c r="L20" i="19"/>
  <c r="L21" i="19"/>
  <c r="L22" i="19"/>
  <c r="L23" i="19"/>
  <c r="L24" i="19"/>
  <c r="L25" i="19"/>
  <c r="L26" i="19"/>
  <c r="L27" i="19"/>
  <c r="L28" i="19"/>
  <c r="L29" i="19"/>
  <c r="L30" i="19"/>
  <c r="L31" i="19"/>
  <c r="L32" i="19"/>
  <c r="L33" i="19"/>
  <c r="L34" i="19"/>
  <c r="L35" i="19"/>
  <c r="L36" i="19"/>
  <c r="L37" i="19"/>
  <c r="L38" i="19"/>
  <c r="L39" i="19"/>
  <c r="L40" i="19"/>
  <c r="L41" i="19"/>
  <c r="L42" i="19"/>
  <c r="M7" i="19"/>
  <c r="N7" i="19"/>
  <c r="O7" i="19"/>
  <c r="P7" i="19"/>
  <c r="Q7" i="19"/>
  <c r="L7" i="19"/>
  <c r="I8" i="19"/>
  <c r="I9" i="19"/>
  <c r="I10" i="19"/>
  <c r="I11" i="19"/>
  <c r="I11" i="20" s="1"/>
  <c r="I12" i="19"/>
  <c r="I13" i="19"/>
  <c r="I14" i="19"/>
  <c r="I15" i="19"/>
  <c r="I16" i="19"/>
  <c r="I17" i="19"/>
  <c r="I18" i="19"/>
  <c r="I19" i="19"/>
  <c r="I20" i="19"/>
  <c r="I21" i="19"/>
  <c r="I22" i="19"/>
  <c r="I23" i="19"/>
  <c r="I23" i="20" s="1"/>
  <c r="I24" i="19"/>
  <c r="I25" i="19"/>
  <c r="I26" i="19"/>
  <c r="I27" i="19"/>
  <c r="I28" i="19"/>
  <c r="I29" i="19"/>
  <c r="I30" i="19"/>
  <c r="I31" i="19"/>
  <c r="I32" i="19"/>
  <c r="I33" i="19"/>
  <c r="I34" i="19"/>
  <c r="I35" i="19"/>
  <c r="I36" i="19"/>
  <c r="I37" i="19"/>
  <c r="I38" i="19"/>
  <c r="I39" i="19"/>
  <c r="I40" i="19"/>
  <c r="I41" i="19"/>
  <c r="I42" i="19"/>
  <c r="H8" i="19"/>
  <c r="H9" i="19"/>
  <c r="H10" i="19"/>
  <c r="H11" i="19"/>
  <c r="H12" i="19"/>
  <c r="H13" i="19"/>
  <c r="H14" i="19"/>
  <c r="H15" i="19"/>
  <c r="H16" i="19"/>
  <c r="H16" i="20" s="1"/>
  <c r="H17" i="19"/>
  <c r="H18" i="19"/>
  <c r="H19" i="19"/>
  <c r="H20" i="19"/>
  <c r="H21" i="19"/>
  <c r="H22" i="19"/>
  <c r="H23" i="19"/>
  <c r="H24" i="19"/>
  <c r="H25" i="19"/>
  <c r="H26" i="19"/>
  <c r="H27" i="19"/>
  <c r="H28" i="19"/>
  <c r="H29" i="19"/>
  <c r="H30" i="19"/>
  <c r="H31" i="19"/>
  <c r="H32" i="19"/>
  <c r="H32" i="20" s="1"/>
  <c r="H33" i="19"/>
  <c r="H34" i="19"/>
  <c r="H35" i="19"/>
  <c r="H36" i="19"/>
  <c r="H37" i="19"/>
  <c r="H38" i="19"/>
  <c r="H39" i="19"/>
  <c r="H40" i="19"/>
  <c r="H41" i="19"/>
  <c r="H42" i="19"/>
  <c r="G8" i="19"/>
  <c r="G9" i="19"/>
  <c r="G10" i="19"/>
  <c r="G11" i="19"/>
  <c r="G12" i="19"/>
  <c r="G13" i="19"/>
  <c r="G14" i="19"/>
  <c r="G15" i="19"/>
  <c r="G16" i="19"/>
  <c r="G17" i="19"/>
  <c r="G18" i="19"/>
  <c r="G19" i="19"/>
  <c r="G20" i="19"/>
  <c r="G21" i="19"/>
  <c r="G21" i="20" s="1"/>
  <c r="G22" i="19"/>
  <c r="G23" i="19"/>
  <c r="G24" i="19"/>
  <c r="G25" i="19"/>
  <c r="G26" i="19"/>
  <c r="G27" i="19"/>
  <c r="G28" i="19"/>
  <c r="G29" i="19"/>
  <c r="G30" i="19"/>
  <c r="G31" i="19"/>
  <c r="G32" i="19"/>
  <c r="G33" i="19"/>
  <c r="G33" i="20" s="1"/>
  <c r="G34" i="19"/>
  <c r="G35" i="19"/>
  <c r="G36" i="19"/>
  <c r="G37" i="19"/>
  <c r="G38" i="19"/>
  <c r="G39" i="19"/>
  <c r="G40" i="19"/>
  <c r="G41" i="19"/>
  <c r="G42" i="19"/>
  <c r="F8" i="19"/>
  <c r="F9" i="19"/>
  <c r="F10" i="19"/>
  <c r="F11" i="19"/>
  <c r="F12" i="19"/>
  <c r="F13" i="19"/>
  <c r="F14" i="19"/>
  <c r="F14" i="20" s="1"/>
  <c r="F15" i="19"/>
  <c r="F16" i="19"/>
  <c r="F17" i="19"/>
  <c r="F18" i="19"/>
  <c r="F19" i="19"/>
  <c r="F20" i="19"/>
  <c r="F21" i="19"/>
  <c r="F22" i="19"/>
  <c r="F23" i="19"/>
  <c r="F24" i="19"/>
  <c r="F25" i="19"/>
  <c r="F26" i="19"/>
  <c r="F27" i="19"/>
  <c r="F28" i="19"/>
  <c r="F29" i="19"/>
  <c r="F30" i="19"/>
  <c r="F31" i="19"/>
  <c r="F32" i="19"/>
  <c r="F33" i="19"/>
  <c r="F34" i="19"/>
  <c r="F35" i="19"/>
  <c r="F36" i="19"/>
  <c r="F37" i="19"/>
  <c r="F38" i="19"/>
  <c r="F39" i="19"/>
  <c r="F40" i="19"/>
  <c r="F41" i="19"/>
  <c r="F42" i="19"/>
  <c r="J42" i="19" s="1"/>
  <c r="B42" i="19" s="1"/>
  <c r="E8" i="19"/>
  <c r="E9" i="19"/>
  <c r="E10" i="19"/>
  <c r="E11" i="19"/>
  <c r="E11" i="20" s="1"/>
  <c r="E12" i="19"/>
  <c r="E13" i="19"/>
  <c r="E14" i="19"/>
  <c r="E15" i="19"/>
  <c r="E16" i="19"/>
  <c r="E17" i="19"/>
  <c r="E18" i="19"/>
  <c r="E19" i="19"/>
  <c r="E20" i="19"/>
  <c r="E21" i="19"/>
  <c r="E22" i="19"/>
  <c r="E23" i="19"/>
  <c r="E24" i="19"/>
  <c r="E25" i="19"/>
  <c r="E26" i="19"/>
  <c r="E27" i="19"/>
  <c r="E27" i="20" s="1"/>
  <c r="E28" i="19"/>
  <c r="E29" i="19"/>
  <c r="E30" i="19"/>
  <c r="E31" i="19"/>
  <c r="E32" i="19"/>
  <c r="E33" i="19"/>
  <c r="E34" i="19"/>
  <c r="E35" i="19"/>
  <c r="E36" i="19"/>
  <c r="K36" i="19" s="1"/>
  <c r="E37" i="19"/>
  <c r="K37" i="19" s="1"/>
  <c r="E38" i="19"/>
  <c r="E39" i="19"/>
  <c r="K39" i="19" s="1"/>
  <c r="E40" i="19"/>
  <c r="K40" i="19" s="1"/>
  <c r="E41" i="19"/>
  <c r="E42" i="19"/>
  <c r="D8" i="19"/>
  <c r="D9" i="19"/>
  <c r="D10" i="19"/>
  <c r="D11" i="19"/>
  <c r="D12" i="19"/>
  <c r="D12" i="20" s="1"/>
  <c r="D13" i="19"/>
  <c r="D14" i="19"/>
  <c r="D15" i="19"/>
  <c r="D16" i="19"/>
  <c r="D17" i="19"/>
  <c r="D18" i="19"/>
  <c r="D19" i="19"/>
  <c r="D20" i="19"/>
  <c r="D21" i="19"/>
  <c r="D22" i="19"/>
  <c r="D23" i="19"/>
  <c r="D24" i="19"/>
  <c r="D24" i="20" s="1"/>
  <c r="D25" i="19"/>
  <c r="D26" i="19"/>
  <c r="D27" i="19"/>
  <c r="D28" i="19"/>
  <c r="D29" i="19"/>
  <c r="D30" i="19"/>
  <c r="D31" i="19"/>
  <c r="D32" i="19"/>
  <c r="D33" i="19"/>
  <c r="D34" i="19"/>
  <c r="D35" i="19"/>
  <c r="D36" i="19"/>
  <c r="D37" i="19"/>
  <c r="D38" i="19"/>
  <c r="J38" i="19" s="1"/>
  <c r="D39" i="19"/>
  <c r="D40" i="19"/>
  <c r="D41" i="19"/>
  <c r="D42" i="19"/>
  <c r="E7" i="19"/>
  <c r="F7" i="19"/>
  <c r="G7" i="19"/>
  <c r="H7" i="19"/>
  <c r="I7" i="19"/>
  <c r="D7" i="19"/>
  <c r="S14" i="19"/>
  <c r="S35" i="19"/>
  <c r="S38" i="19"/>
  <c r="S42" i="19"/>
  <c r="R35" i="19"/>
  <c r="R38" i="19"/>
  <c r="R39" i="19"/>
  <c r="K38" i="19"/>
  <c r="C38" i="19" s="1"/>
  <c r="J35" i="19"/>
  <c r="Q43" i="18"/>
  <c r="P43" i="18"/>
  <c r="O43" i="18"/>
  <c r="N43" i="18"/>
  <c r="M43" i="18"/>
  <c r="L43" i="18"/>
  <c r="I43" i="18"/>
  <c r="H43" i="18"/>
  <c r="G43" i="18"/>
  <c r="F43" i="18"/>
  <c r="E43" i="18"/>
  <c r="D43" i="18"/>
  <c r="S42" i="18"/>
  <c r="R42" i="18"/>
  <c r="K42" i="18"/>
  <c r="C42" i="18" s="1"/>
  <c r="J42" i="18"/>
  <c r="B42" i="18" s="1"/>
  <c r="S41" i="18"/>
  <c r="R41" i="18"/>
  <c r="K41" i="18"/>
  <c r="J41" i="18"/>
  <c r="C41" i="18"/>
  <c r="B41" i="18"/>
  <c r="S40" i="18"/>
  <c r="R40" i="18"/>
  <c r="K40" i="18"/>
  <c r="C40" i="18" s="1"/>
  <c r="J40" i="18"/>
  <c r="B40" i="18" s="1"/>
  <c r="S39" i="18"/>
  <c r="R39" i="18"/>
  <c r="K39" i="18"/>
  <c r="J39" i="18"/>
  <c r="C39" i="18"/>
  <c r="B39" i="18"/>
  <c r="S38" i="18"/>
  <c r="R38" i="18"/>
  <c r="K38" i="18"/>
  <c r="C38" i="18" s="1"/>
  <c r="J38" i="18"/>
  <c r="B38" i="18" s="1"/>
  <c r="S37" i="18"/>
  <c r="R37" i="18"/>
  <c r="K37" i="18"/>
  <c r="J37" i="18"/>
  <c r="C37" i="18"/>
  <c r="B37" i="18"/>
  <c r="S36" i="18"/>
  <c r="R36" i="18"/>
  <c r="K36" i="18"/>
  <c r="C36" i="18" s="1"/>
  <c r="J36" i="18"/>
  <c r="B36" i="18" s="1"/>
  <c r="S35" i="18"/>
  <c r="R35" i="18"/>
  <c r="K35" i="18"/>
  <c r="J35" i="18"/>
  <c r="C35" i="18"/>
  <c r="B35" i="18"/>
  <c r="S34" i="18"/>
  <c r="R34" i="18"/>
  <c r="K34" i="18"/>
  <c r="C34" i="18" s="1"/>
  <c r="J34" i="18"/>
  <c r="B34" i="18" s="1"/>
  <c r="S33" i="18"/>
  <c r="R33" i="18"/>
  <c r="K33" i="18"/>
  <c r="J33" i="18"/>
  <c r="C33" i="18"/>
  <c r="B33" i="18"/>
  <c r="S32" i="18"/>
  <c r="R32" i="18"/>
  <c r="K32" i="18"/>
  <c r="C32" i="18" s="1"/>
  <c r="J32" i="18"/>
  <c r="B32" i="18" s="1"/>
  <c r="S31" i="18"/>
  <c r="R31" i="18"/>
  <c r="K31" i="18"/>
  <c r="J31" i="18"/>
  <c r="C31" i="18"/>
  <c r="B31" i="18"/>
  <c r="S30" i="18"/>
  <c r="R30" i="18"/>
  <c r="K30" i="18"/>
  <c r="C30" i="18" s="1"/>
  <c r="J30" i="18"/>
  <c r="B30" i="18" s="1"/>
  <c r="S29" i="18"/>
  <c r="R29" i="18"/>
  <c r="K29" i="18"/>
  <c r="J29" i="18"/>
  <c r="C29" i="18"/>
  <c r="B29" i="18"/>
  <c r="S28" i="18"/>
  <c r="R28" i="18"/>
  <c r="K28" i="18"/>
  <c r="C28" i="18" s="1"/>
  <c r="J28" i="18"/>
  <c r="B28" i="18" s="1"/>
  <c r="S27" i="18"/>
  <c r="R27" i="18"/>
  <c r="K27" i="18"/>
  <c r="J27" i="18"/>
  <c r="C27" i="18"/>
  <c r="B27" i="18"/>
  <c r="S26" i="18"/>
  <c r="R26" i="18"/>
  <c r="K26" i="18"/>
  <c r="C26" i="18" s="1"/>
  <c r="J26" i="18"/>
  <c r="B26" i="18" s="1"/>
  <c r="S25" i="18"/>
  <c r="R25" i="18"/>
  <c r="K25" i="18"/>
  <c r="J25" i="18"/>
  <c r="C25" i="18"/>
  <c r="B25" i="18"/>
  <c r="S24" i="18"/>
  <c r="R24" i="18"/>
  <c r="K24" i="18"/>
  <c r="C24" i="18" s="1"/>
  <c r="J24" i="18"/>
  <c r="B24" i="18" s="1"/>
  <c r="S23" i="18"/>
  <c r="R23" i="18"/>
  <c r="K23" i="18"/>
  <c r="J23" i="18"/>
  <c r="C23" i="18"/>
  <c r="B23" i="18"/>
  <c r="S22" i="18"/>
  <c r="R22" i="18"/>
  <c r="K22" i="18"/>
  <c r="C22" i="18" s="1"/>
  <c r="J22" i="18"/>
  <c r="B22" i="18" s="1"/>
  <c r="S21" i="18"/>
  <c r="R21" i="18"/>
  <c r="K21" i="18"/>
  <c r="J21" i="18"/>
  <c r="C21" i="18"/>
  <c r="B21" i="18"/>
  <c r="S20" i="18"/>
  <c r="R20" i="18"/>
  <c r="K20" i="18"/>
  <c r="C20" i="18" s="1"/>
  <c r="J20" i="18"/>
  <c r="B20" i="18" s="1"/>
  <c r="S19" i="18"/>
  <c r="R19" i="18"/>
  <c r="K19" i="18"/>
  <c r="J19" i="18"/>
  <c r="C19" i="18"/>
  <c r="B19" i="18"/>
  <c r="S18" i="18"/>
  <c r="R18" i="18"/>
  <c r="K18" i="18"/>
  <c r="C18" i="18" s="1"/>
  <c r="J18" i="18"/>
  <c r="B18" i="18" s="1"/>
  <c r="S17" i="18"/>
  <c r="R17" i="18"/>
  <c r="K17" i="18"/>
  <c r="J17" i="18"/>
  <c r="C17" i="18"/>
  <c r="B17" i="18"/>
  <c r="S16" i="18"/>
  <c r="R16" i="18"/>
  <c r="K16" i="18"/>
  <c r="C16" i="18" s="1"/>
  <c r="J16" i="18"/>
  <c r="B16" i="18" s="1"/>
  <c r="S15" i="18"/>
  <c r="R15" i="18"/>
  <c r="K15" i="18"/>
  <c r="J15" i="18"/>
  <c r="C15" i="18"/>
  <c r="B15" i="18"/>
  <c r="S14" i="18"/>
  <c r="R14" i="18"/>
  <c r="K14" i="18"/>
  <c r="C14" i="18" s="1"/>
  <c r="J14" i="18"/>
  <c r="B14" i="18" s="1"/>
  <c r="S13" i="18"/>
  <c r="R13" i="18"/>
  <c r="K13" i="18"/>
  <c r="J13" i="18"/>
  <c r="C13" i="18"/>
  <c r="B13" i="18"/>
  <c r="S12" i="18"/>
  <c r="R12" i="18"/>
  <c r="K12" i="18"/>
  <c r="C12" i="18" s="1"/>
  <c r="J12" i="18"/>
  <c r="B12" i="18" s="1"/>
  <c r="S11" i="18"/>
  <c r="R11" i="18"/>
  <c r="K11" i="18"/>
  <c r="J11" i="18"/>
  <c r="C11" i="18"/>
  <c r="B11" i="18"/>
  <c r="S10" i="18"/>
  <c r="R10" i="18"/>
  <c r="K10" i="18"/>
  <c r="C10" i="18" s="1"/>
  <c r="J10" i="18"/>
  <c r="B10" i="18" s="1"/>
  <c r="S9" i="18"/>
  <c r="R9" i="18"/>
  <c r="K9" i="18"/>
  <c r="J9" i="18"/>
  <c r="C9" i="18"/>
  <c r="B9" i="18"/>
  <c r="S8" i="18"/>
  <c r="R8" i="18"/>
  <c r="K8" i="18"/>
  <c r="C8" i="18" s="1"/>
  <c r="J8" i="18"/>
  <c r="B8" i="18" s="1"/>
  <c r="S7" i="18"/>
  <c r="S43" i="18" s="1"/>
  <c r="R7" i="18"/>
  <c r="R43" i="18" s="1"/>
  <c r="K7" i="18"/>
  <c r="J7" i="18"/>
  <c r="C7" i="18"/>
  <c r="B7" i="18"/>
  <c r="Q43" i="17"/>
  <c r="P43" i="17"/>
  <c r="O43" i="17"/>
  <c r="N43" i="17"/>
  <c r="M43" i="17"/>
  <c r="L43" i="17"/>
  <c r="I43" i="17"/>
  <c r="H43" i="17"/>
  <c r="G43" i="17"/>
  <c r="F43" i="17"/>
  <c r="E43" i="17"/>
  <c r="D43" i="17"/>
  <c r="S42" i="17"/>
  <c r="R42" i="17"/>
  <c r="K42" i="17"/>
  <c r="C42" i="17" s="1"/>
  <c r="J42" i="17"/>
  <c r="B42" i="17" s="1"/>
  <c r="S41" i="17"/>
  <c r="R41" i="17"/>
  <c r="K41" i="17"/>
  <c r="J41" i="17"/>
  <c r="C41" i="17"/>
  <c r="B41" i="17"/>
  <c r="S40" i="17"/>
  <c r="R40" i="17"/>
  <c r="K40" i="17"/>
  <c r="C40" i="17" s="1"/>
  <c r="J40" i="17"/>
  <c r="B40" i="17" s="1"/>
  <c r="S39" i="17"/>
  <c r="R39" i="17"/>
  <c r="K39" i="17"/>
  <c r="J39" i="17"/>
  <c r="C39" i="17"/>
  <c r="B39" i="17"/>
  <c r="S38" i="17"/>
  <c r="R38" i="17"/>
  <c r="K38" i="17"/>
  <c r="C38" i="17" s="1"/>
  <c r="J38" i="17"/>
  <c r="B38" i="17" s="1"/>
  <c r="S37" i="17"/>
  <c r="R37" i="17"/>
  <c r="K37" i="17"/>
  <c r="J37" i="17"/>
  <c r="C37" i="17"/>
  <c r="B37" i="17"/>
  <c r="S36" i="17"/>
  <c r="R36" i="17"/>
  <c r="K36" i="17"/>
  <c r="C36" i="17" s="1"/>
  <c r="J36" i="17"/>
  <c r="B36" i="17" s="1"/>
  <c r="S35" i="17"/>
  <c r="R35" i="17"/>
  <c r="K35" i="17"/>
  <c r="J35" i="17"/>
  <c r="C35" i="17"/>
  <c r="B35" i="17"/>
  <c r="S34" i="17"/>
  <c r="R34" i="17"/>
  <c r="K34" i="17"/>
  <c r="C34" i="17" s="1"/>
  <c r="J34" i="17"/>
  <c r="S33" i="17"/>
  <c r="R33" i="17"/>
  <c r="K33" i="17"/>
  <c r="J33" i="17"/>
  <c r="C33" i="17"/>
  <c r="S32" i="17"/>
  <c r="R32" i="17"/>
  <c r="K32" i="17"/>
  <c r="J32" i="17"/>
  <c r="S31" i="17"/>
  <c r="R31" i="17"/>
  <c r="K31" i="17"/>
  <c r="J31" i="17"/>
  <c r="B31" i="17" s="1"/>
  <c r="C31" i="17"/>
  <c r="S30" i="17"/>
  <c r="R30" i="17"/>
  <c r="K30" i="17"/>
  <c r="J30" i="17"/>
  <c r="S29" i="17"/>
  <c r="C29" i="17" s="1"/>
  <c r="R29" i="17"/>
  <c r="B29" i="17" s="1"/>
  <c r="K29" i="17"/>
  <c r="J29" i="17"/>
  <c r="S28" i="17"/>
  <c r="R28" i="17"/>
  <c r="K28" i="17"/>
  <c r="J28" i="17"/>
  <c r="B28" i="17" s="1"/>
  <c r="S27" i="17"/>
  <c r="R27" i="17"/>
  <c r="B27" i="17" s="1"/>
  <c r="K27" i="17"/>
  <c r="C27" i="17" s="1"/>
  <c r="J27" i="17"/>
  <c r="S26" i="17"/>
  <c r="R26" i="17"/>
  <c r="K26" i="17"/>
  <c r="J26" i="17"/>
  <c r="S25" i="17"/>
  <c r="C25" i="17" s="1"/>
  <c r="R25" i="17"/>
  <c r="K25" i="17"/>
  <c r="J25" i="17"/>
  <c r="B25" i="17"/>
  <c r="S24" i="17"/>
  <c r="R24" i="17"/>
  <c r="K24" i="17"/>
  <c r="J24" i="17"/>
  <c r="S23" i="17"/>
  <c r="R23" i="17"/>
  <c r="K23" i="17"/>
  <c r="C23" i="17" s="1"/>
  <c r="J23" i="17"/>
  <c r="S22" i="17"/>
  <c r="R22" i="17"/>
  <c r="K22" i="17"/>
  <c r="J22" i="17"/>
  <c r="S21" i="17"/>
  <c r="R21" i="17"/>
  <c r="K21" i="17"/>
  <c r="J21" i="17"/>
  <c r="S20" i="17"/>
  <c r="R20" i="17"/>
  <c r="K20" i="17"/>
  <c r="J20" i="17"/>
  <c r="S19" i="17"/>
  <c r="R19" i="17"/>
  <c r="K19" i="17"/>
  <c r="J19" i="17"/>
  <c r="S17" i="17"/>
  <c r="R17" i="17"/>
  <c r="K17" i="17"/>
  <c r="J17" i="17"/>
  <c r="S16" i="17"/>
  <c r="R16" i="17"/>
  <c r="K16" i="17"/>
  <c r="C16" i="17" s="1"/>
  <c r="J16" i="17"/>
  <c r="S15" i="17"/>
  <c r="R15" i="17"/>
  <c r="K15" i="17"/>
  <c r="J15" i="17"/>
  <c r="S14" i="17"/>
  <c r="R14" i="17"/>
  <c r="K14" i="17"/>
  <c r="J14" i="17"/>
  <c r="S13" i="17"/>
  <c r="R13" i="17"/>
  <c r="K13" i="17"/>
  <c r="J13" i="17"/>
  <c r="S12" i="17"/>
  <c r="R12" i="17"/>
  <c r="K12" i="17"/>
  <c r="J12" i="17"/>
  <c r="S11" i="17"/>
  <c r="R11" i="17"/>
  <c r="K11" i="17"/>
  <c r="J11" i="17"/>
  <c r="S10" i="17"/>
  <c r="R10" i="17"/>
  <c r="K10" i="17"/>
  <c r="J10" i="17"/>
  <c r="B10" i="17" s="1"/>
  <c r="S9" i="17"/>
  <c r="R9" i="17"/>
  <c r="K9" i="17"/>
  <c r="J9" i="17"/>
  <c r="S8" i="17"/>
  <c r="R8" i="17"/>
  <c r="K8" i="17"/>
  <c r="J8" i="17"/>
  <c r="S7" i="17"/>
  <c r="R7" i="17"/>
  <c r="B7" i="17" s="1"/>
  <c r="K7" i="17"/>
  <c r="J7" i="17"/>
  <c r="Q43" i="16"/>
  <c r="P43" i="16"/>
  <c r="O43" i="16"/>
  <c r="N43" i="16"/>
  <c r="M43" i="16"/>
  <c r="L43" i="16"/>
  <c r="I43" i="16"/>
  <c r="H43" i="16"/>
  <c r="G43" i="16"/>
  <c r="F43" i="16"/>
  <c r="E43" i="16"/>
  <c r="D43" i="16"/>
  <c r="S42" i="16"/>
  <c r="R42" i="16"/>
  <c r="K42" i="16"/>
  <c r="J42" i="16"/>
  <c r="C42" i="16"/>
  <c r="B42" i="16"/>
  <c r="S41" i="16"/>
  <c r="R41" i="16"/>
  <c r="K41" i="16"/>
  <c r="C41" i="16" s="1"/>
  <c r="J41" i="16"/>
  <c r="B41" i="16" s="1"/>
  <c r="S40" i="16"/>
  <c r="R40" i="16"/>
  <c r="K40" i="16"/>
  <c r="J40" i="16"/>
  <c r="C40" i="16"/>
  <c r="B40" i="16"/>
  <c r="S39" i="16"/>
  <c r="R39" i="16"/>
  <c r="K39" i="16"/>
  <c r="C39" i="16" s="1"/>
  <c r="J39" i="16"/>
  <c r="B39" i="16" s="1"/>
  <c r="S38" i="16"/>
  <c r="R38" i="16"/>
  <c r="K38" i="16"/>
  <c r="J38" i="16"/>
  <c r="C38" i="16"/>
  <c r="B38" i="16"/>
  <c r="S37" i="16"/>
  <c r="R37" i="16"/>
  <c r="K37" i="16"/>
  <c r="C37" i="16" s="1"/>
  <c r="J37" i="16"/>
  <c r="B37" i="16" s="1"/>
  <c r="S36" i="16"/>
  <c r="R36" i="16"/>
  <c r="K36" i="16"/>
  <c r="J36" i="16"/>
  <c r="C36" i="16"/>
  <c r="B36" i="16"/>
  <c r="S35" i="16"/>
  <c r="R35" i="16"/>
  <c r="K35" i="16"/>
  <c r="C35" i="16" s="1"/>
  <c r="J35" i="16"/>
  <c r="B35" i="16" s="1"/>
  <c r="S34" i="16"/>
  <c r="R34" i="16"/>
  <c r="K34" i="16"/>
  <c r="J34" i="16"/>
  <c r="S33" i="16"/>
  <c r="R33" i="16"/>
  <c r="K33" i="16"/>
  <c r="J33" i="16"/>
  <c r="S32" i="16"/>
  <c r="R32" i="16"/>
  <c r="K32" i="16"/>
  <c r="C32" i="16" s="1"/>
  <c r="J32" i="16"/>
  <c r="S31" i="16"/>
  <c r="R31" i="16"/>
  <c r="K31" i="16"/>
  <c r="C31" i="16" s="1"/>
  <c r="J31" i="16"/>
  <c r="B31" i="16" s="1"/>
  <c r="S30" i="16"/>
  <c r="R30" i="16"/>
  <c r="K30" i="16"/>
  <c r="J30" i="16"/>
  <c r="B30" i="16" s="1"/>
  <c r="S29" i="16"/>
  <c r="R29" i="16"/>
  <c r="K29" i="16"/>
  <c r="J29" i="16"/>
  <c r="S28" i="16"/>
  <c r="C28" i="16" s="1"/>
  <c r="R28" i="16"/>
  <c r="B28" i="16" s="1"/>
  <c r="K28" i="16"/>
  <c r="J28" i="16"/>
  <c r="S27" i="16"/>
  <c r="R27" i="16"/>
  <c r="K27" i="16"/>
  <c r="J27" i="16"/>
  <c r="B27" i="16" s="1"/>
  <c r="S26" i="16"/>
  <c r="R26" i="16"/>
  <c r="K26" i="16"/>
  <c r="J26" i="16"/>
  <c r="S25" i="16"/>
  <c r="R25" i="16"/>
  <c r="K25" i="16"/>
  <c r="C25" i="16" s="1"/>
  <c r="J25" i="16"/>
  <c r="S24" i="16"/>
  <c r="R24" i="16"/>
  <c r="K24" i="16"/>
  <c r="C24" i="16" s="1"/>
  <c r="J24" i="16"/>
  <c r="S23" i="16"/>
  <c r="R23" i="16"/>
  <c r="K23" i="16"/>
  <c r="J23" i="16"/>
  <c r="S22" i="16"/>
  <c r="C22" i="16" s="1"/>
  <c r="R22" i="16"/>
  <c r="K22" i="16"/>
  <c r="J22" i="16"/>
  <c r="S21" i="16"/>
  <c r="R21" i="16"/>
  <c r="K21" i="16"/>
  <c r="J21" i="16"/>
  <c r="S20" i="16"/>
  <c r="R20" i="16"/>
  <c r="K20" i="16"/>
  <c r="C20" i="16" s="1"/>
  <c r="J20" i="16"/>
  <c r="B20" i="16" s="1"/>
  <c r="S19" i="16"/>
  <c r="R19" i="16"/>
  <c r="K19" i="16"/>
  <c r="J19" i="16"/>
  <c r="S18" i="16"/>
  <c r="C18" i="16" s="1"/>
  <c r="R18" i="16"/>
  <c r="K18" i="16"/>
  <c r="J18" i="16"/>
  <c r="S17" i="16"/>
  <c r="R17" i="16"/>
  <c r="K17" i="16"/>
  <c r="J17" i="16"/>
  <c r="S16" i="16"/>
  <c r="R16" i="16"/>
  <c r="K16" i="16"/>
  <c r="J16" i="16"/>
  <c r="B16" i="16" s="1"/>
  <c r="S15" i="16"/>
  <c r="R15" i="16"/>
  <c r="K15" i="16"/>
  <c r="J15" i="16"/>
  <c r="S14" i="16"/>
  <c r="R14" i="16"/>
  <c r="K14" i="16"/>
  <c r="J14" i="16"/>
  <c r="B14" i="16" s="1"/>
  <c r="S13" i="16"/>
  <c r="R13" i="16"/>
  <c r="K13" i="16"/>
  <c r="J13" i="16"/>
  <c r="S12" i="16"/>
  <c r="C12" i="16" s="1"/>
  <c r="B12" i="16"/>
  <c r="K12" i="16"/>
  <c r="S11" i="16"/>
  <c r="R11" i="16"/>
  <c r="K11" i="16"/>
  <c r="J11" i="16"/>
  <c r="S10" i="16"/>
  <c r="R10" i="16"/>
  <c r="K10" i="16"/>
  <c r="J10" i="16"/>
  <c r="S9" i="16"/>
  <c r="R9" i="16"/>
  <c r="K9" i="16"/>
  <c r="J9" i="16"/>
  <c r="S8" i="16"/>
  <c r="R8" i="16"/>
  <c r="K8" i="16"/>
  <c r="J8" i="16"/>
  <c r="B8" i="16" s="1"/>
  <c r="S7" i="16"/>
  <c r="R7" i="16"/>
  <c r="K7" i="16"/>
  <c r="J7" i="16"/>
  <c r="Q33" i="20"/>
  <c r="P38" i="20"/>
  <c r="O19" i="20"/>
  <c r="N24" i="20"/>
  <c r="N36" i="20"/>
  <c r="N40" i="20"/>
  <c r="M13" i="20"/>
  <c r="M37" i="20"/>
  <c r="F24" i="20"/>
  <c r="F34" i="20"/>
  <c r="F40" i="20"/>
  <c r="E37" i="20"/>
  <c r="L34" i="20"/>
  <c r="G37" i="20"/>
  <c r="E15" i="20"/>
  <c r="D40" i="20"/>
  <c r="S17" i="4"/>
  <c r="S39" i="4"/>
  <c r="J12" i="4"/>
  <c r="Q8" i="4"/>
  <c r="Q8" i="20" s="1"/>
  <c r="Q9" i="4"/>
  <c r="Q10" i="4"/>
  <c r="Q11" i="4"/>
  <c r="Q11" i="20" s="1"/>
  <c r="Q12" i="4"/>
  <c r="Q13" i="4"/>
  <c r="Q14" i="4"/>
  <c r="Q15" i="4"/>
  <c r="Q16" i="4"/>
  <c r="Q17" i="4"/>
  <c r="Q18" i="4"/>
  <c r="Q19" i="4"/>
  <c r="Q20" i="4"/>
  <c r="Q21" i="4"/>
  <c r="Q22" i="4"/>
  <c r="Q23" i="4"/>
  <c r="Q23" i="20" s="1"/>
  <c r="Q24" i="4"/>
  <c r="Q25" i="4"/>
  <c r="Q26" i="4"/>
  <c r="Q27" i="4"/>
  <c r="Q28" i="4"/>
  <c r="Q29" i="4"/>
  <c r="Q30" i="4"/>
  <c r="Q31" i="4"/>
  <c r="Q32" i="4"/>
  <c r="Q32" i="20" s="1"/>
  <c r="Q33" i="4"/>
  <c r="Q34" i="4"/>
  <c r="Q35" i="4"/>
  <c r="Q35" i="20" s="1"/>
  <c r="Q36" i="4"/>
  <c r="Q37" i="4"/>
  <c r="Q38" i="4"/>
  <c r="Q39" i="4"/>
  <c r="Q40" i="4"/>
  <c r="Q41" i="4"/>
  <c r="Q42" i="4"/>
  <c r="Q42" i="20" s="1"/>
  <c r="P8" i="4"/>
  <c r="P8" i="20" s="1"/>
  <c r="P9" i="4"/>
  <c r="P9" i="20" s="1"/>
  <c r="P10" i="4"/>
  <c r="P11" i="4"/>
  <c r="P12" i="4"/>
  <c r="P13" i="4"/>
  <c r="P14" i="4"/>
  <c r="P15" i="4"/>
  <c r="P16" i="4"/>
  <c r="P17" i="4"/>
  <c r="P18" i="4"/>
  <c r="P19" i="4"/>
  <c r="P20" i="4"/>
  <c r="P20" i="20" s="1"/>
  <c r="P21" i="4"/>
  <c r="P21" i="20" s="1"/>
  <c r="P22" i="4"/>
  <c r="P23" i="4"/>
  <c r="P24" i="4"/>
  <c r="P25" i="4"/>
  <c r="P26" i="4"/>
  <c r="R26" i="4" s="1"/>
  <c r="P27" i="4"/>
  <c r="P28" i="4"/>
  <c r="P29" i="4"/>
  <c r="P30" i="4"/>
  <c r="P31" i="4"/>
  <c r="P32" i="4"/>
  <c r="P33" i="4"/>
  <c r="P34" i="4"/>
  <c r="P35" i="4"/>
  <c r="P36" i="4"/>
  <c r="P36" i="20" s="1"/>
  <c r="P37" i="4"/>
  <c r="P38" i="4"/>
  <c r="P39" i="4"/>
  <c r="P40" i="4"/>
  <c r="P41" i="4"/>
  <c r="P42" i="4"/>
  <c r="O8" i="4"/>
  <c r="O9" i="4"/>
  <c r="O10" i="4"/>
  <c r="O11" i="4"/>
  <c r="O12" i="4"/>
  <c r="O13" i="4"/>
  <c r="O13" i="20" s="1"/>
  <c r="O14" i="4"/>
  <c r="O15" i="4"/>
  <c r="O16" i="4"/>
  <c r="O17" i="4"/>
  <c r="O18" i="4"/>
  <c r="O19" i="4"/>
  <c r="O20" i="4"/>
  <c r="O21" i="4"/>
  <c r="O22" i="4"/>
  <c r="O23" i="4"/>
  <c r="O24" i="4"/>
  <c r="O25" i="4"/>
  <c r="O26" i="4"/>
  <c r="O27" i="4"/>
  <c r="O28" i="4"/>
  <c r="O29" i="4"/>
  <c r="O30" i="4"/>
  <c r="O31" i="4"/>
  <c r="O32" i="4"/>
  <c r="O33" i="4"/>
  <c r="O34" i="4"/>
  <c r="O35" i="4"/>
  <c r="O36" i="4"/>
  <c r="O37" i="4"/>
  <c r="O38" i="4"/>
  <c r="O39" i="4"/>
  <c r="O40" i="4"/>
  <c r="O41" i="4"/>
  <c r="O42" i="4"/>
  <c r="N8" i="4"/>
  <c r="N9" i="4"/>
  <c r="N10" i="4"/>
  <c r="N11" i="4"/>
  <c r="N12" i="4"/>
  <c r="N13" i="4"/>
  <c r="N14" i="4"/>
  <c r="N15" i="4"/>
  <c r="N16" i="4"/>
  <c r="N17" i="4"/>
  <c r="N18" i="4"/>
  <c r="N19" i="4"/>
  <c r="N20" i="4"/>
  <c r="N21" i="4"/>
  <c r="N22" i="4"/>
  <c r="N23" i="4"/>
  <c r="N24" i="4"/>
  <c r="N25" i="4"/>
  <c r="N26" i="4"/>
  <c r="N26" i="20" s="1"/>
  <c r="N27" i="4"/>
  <c r="N28" i="4"/>
  <c r="N29" i="4"/>
  <c r="N30" i="4"/>
  <c r="N31" i="4"/>
  <c r="N32" i="4"/>
  <c r="N33" i="4"/>
  <c r="N34" i="4"/>
  <c r="N34" i="20" s="1"/>
  <c r="N35" i="4"/>
  <c r="N35" i="20" s="1"/>
  <c r="N36" i="4"/>
  <c r="N37" i="4"/>
  <c r="N38" i="4"/>
  <c r="N39" i="4"/>
  <c r="N40" i="4"/>
  <c r="N41" i="4"/>
  <c r="N42" i="4"/>
  <c r="M8" i="4"/>
  <c r="M9" i="4"/>
  <c r="M10" i="4"/>
  <c r="M11" i="4"/>
  <c r="S11" i="4" s="1"/>
  <c r="M12" i="4"/>
  <c r="M12" i="20" s="1"/>
  <c r="M13" i="4"/>
  <c r="M14" i="4"/>
  <c r="M15" i="4"/>
  <c r="S15" i="4" s="1"/>
  <c r="M16" i="4"/>
  <c r="M17" i="4"/>
  <c r="M18" i="4"/>
  <c r="M19" i="4"/>
  <c r="M20" i="4"/>
  <c r="M21" i="4"/>
  <c r="M22" i="4"/>
  <c r="M23" i="4"/>
  <c r="M24" i="4"/>
  <c r="M25" i="4"/>
  <c r="M26" i="4"/>
  <c r="M27" i="4"/>
  <c r="M28" i="4"/>
  <c r="M29" i="4"/>
  <c r="M30" i="4"/>
  <c r="M31" i="4"/>
  <c r="M32" i="4"/>
  <c r="M33" i="4"/>
  <c r="M34" i="4"/>
  <c r="M35" i="4"/>
  <c r="M36" i="4"/>
  <c r="M36" i="20" s="1"/>
  <c r="M37" i="4"/>
  <c r="M38" i="4"/>
  <c r="M39" i="4"/>
  <c r="M39" i="20" s="1"/>
  <c r="M40" i="4"/>
  <c r="M41" i="4"/>
  <c r="M42" i="4"/>
  <c r="L8" i="4"/>
  <c r="R8" i="4" s="1"/>
  <c r="L9" i="4"/>
  <c r="L10" i="4"/>
  <c r="L10" i="20" s="1"/>
  <c r="L11" i="4"/>
  <c r="L12" i="4"/>
  <c r="L13" i="4"/>
  <c r="L14" i="4"/>
  <c r="L15" i="4"/>
  <c r="L16" i="4"/>
  <c r="L17" i="4"/>
  <c r="L18" i="4"/>
  <c r="L19" i="4"/>
  <c r="L20" i="4"/>
  <c r="L21" i="4"/>
  <c r="L22" i="4"/>
  <c r="L23" i="4"/>
  <c r="L24" i="4"/>
  <c r="L25" i="4"/>
  <c r="L26" i="4"/>
  <c r="L27" i="4"/>
  <c r="L28" i="4"/>
  <c r="L29" i="4"/>
  <c r="L30" i="4"/>
  <c r="L31" i="4"/>
  <c r="L32" i="4"/>
  <c r="L33" i="4"/>
  <c r="L34" i="4"/>
  <c r="L35" i="4"/>
  <c r="L36" i="4"/>
  <c r="R36" i="4" s="1"/>
  <c r="L37" i="4"/>
  <c r="L37" i="20" s="1"/>
  <c r="L38" i="4"/>
  <c r="L39" i="4"/>
  <c r="L40" i="4"/>
  <c r="R40" i="4" s="1"/>
  <c r="L41" i="4"/>
  <c r="L42" i="4"/>
  <c r="I8" i="4"/>
  <c r="I9" i="4"/>
  <c r="I10" i="4"/>
  <c r="I11" i="4"/>
  <c r="I12" i="4"/>
  <c r="I13" i="4"/>
  <c r="I14" i="4"/>
  <c r="I15" i="4"/>
  <c r="I16" i="4"/>
  <c r="I17" i="4"/>
  <c r="I18" i="4"/>
  <c r="I18" i="20" s="1"/>
  <c r="I19" i="4"/>
  <c r="I20" i="4"/>
  <c r="I21" i="4"/>
  <c r="I22" i="4"/>
  <c r="I23" i="4"/>
  <c r="I24" i="4"/>
  <c r="I25" i="4"/>
  <c r="I26" i="4"/>
  <c r="I27" i="4"/>
  <c r="I28" i="4"/>
  <c r="I29" i="4"/>
  <c r="I29" i="20" s="1"/>
  <c r="I30" i="4"/>
  <c r="I30" i="20" s="1"/>
  <c r="I31" i="4"/>
  <c r="I32" i="4"/>
  <c r="I33" i="4"/>
  <c r="I34" i="4"/>
  <c r="I35" i="4"/>
  <c r="I36" i="4"/>
  <c r="I37" i="4"/>
  <c r="I38" i="4"/>
  <c r="I39" i="4"/>
  <c r="I40" i="4"/>
  <c r="I41" i="4"/>
  <c r="I41" i="20" s="1"/>
  <c r="I42" i="4"/>
  <c r="H8" i="4"/>
  <c r="H9" i="4"/>
  <c r="H10" i="4"/>
  <c r="H11" i="4"/>
  <c r="H12" i="4"/>
  <c r="H12" i="20" s="1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6" i="20" s="1"/>
  <c r="H37" i="4"/>
  <c r="H38" i="4"/>
  <c r="H39" i="4"/>
  <c r="H40" i="4"/>
  <c r="H41" i="4"/>
  <c r="H42" i="4"/>
  <c r="H42" i="20" s="1"/>
  <c r="G8" i="4"/>
  <c r="G8" i="20" s="1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5" i="20" s="1"/>
  <c r="G26" i="4"/>
  <c r="G27" i="4"/>
  <c r="G28" i="4"/>
  <c r="G29" i="4"/>
  <c r="G30" i="4"/>
  <c r="G31" i="4"/>
  <c r="G32" i="4"/>
  <c r="G32" i="20" s="1"/>
  <c r="G33" i="4"/>
  <c r="G34" i="4"/>
  <c r="G35" i="4"/>
  <c r="G36" i="4"/>
  <c r="G37" i="4"/>
  <c r="G38" i="4"/>
  <c r="G39" i="4"/>
  <c r="G40" i="4"/>
  <c r="G41" i="4"/>
  <c r="G42" i="4"/>
  <c r="F8" i="4"/>
  <c r="F9" i="4"/>
  <c r="F9" i="20" s="1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J24" i="4" s="1"/>
  <c r="F25" i="4"/>
  <c r="F26" i="4"/>
  <c r="F27" i="4"/>
  <c r="F28" i="4"/>
  <c r="J28" i="4" s="1"/>
  <c r="F29" i="4"/>
  <c r="F30" i="4"/>
  <c r="F31" i="4"/>
  <c r="F32" i="4"/>
  <c r="J32" i="4" s="1"/>
  <c r="F33" i="4"/>
  <c r="F34" i="4"/>
  <c r="F35" i="4"/>
  <c r="F36" i="4"/>
  <c r="F37" i="4"/>
  <c r="F38" i="4"/>
  <c r="F38" i="20" s="1"/>
  <c r="F39" i="4"/>
  <c r="F40" i="4"/>
  <c r="J40" i="4" s="1"/>
  <c r="F41" i="4"/>
  <c r="F42" i="4"/>
  <c r="E8" i="4"/>
  <c r="E9" i="4"/>
  <c r="E10" i="4"/>
  <c r="K10" i="4" s="1"/>
  <c r="E11" i="4"/>
  <c r="E12" i="4"/>
  <c r="E13" i="4"/>
  <c r="K13" i="4" s="1"/>
  <c r="E14" i="4"/>
  <c r="K14" i="4" s="1"/>
  <c r="E15" i="4"/>
  <c r="E16" i="4"/>
  <c r="E17" i="4"/>
  <c r="E18" i="4"/>
  <c r="E19" i="4"/>
  <c r="E20" i="4"/>
  <c r="E21" i="4"/>
  <c r="K21" i="4" s="1"/>
  <c r="E22" i="4"/>
  <c r="E23" i="4"/>
  <c r="E24" i="4"/>
  <c r="E25" i="4"/>
  <c r="E26" i="4"/>
  <c r="E27" i="4"/>
  <c r="E28" i="4"/>
  <c r="E29" i="4"/>
  <c r="K29" i="4" s="1"/>
  <c r="E30" i="4"/>
  <c r="K30" i="4" s="1"/>
  <c r="E31" i="4"/>
  <c r="E32" i="4"/>
  <c r="E33" i="4"/>
  <c r="E34" i="4"/>
  <c r="K34" i="4" s="1"/>
  <c r="E35" i="4"/>
  <c r="E36" i="4"/>
  <c r="E37" i="4"/>
  <c r="K37" i="4" s="1"/>
  <c r="E38" i="4"/>
  <c r="E39" i="4"/>
  <c r="E39" i="20" s="1"/>
  <c r="E40" i="4"/>
  <c r="E41" i="4"/>
  <c r="E42" i="4"/>
  <c r="K42" i="4" s="1"/>
  <c r="D8" i="4"/>
  <c r="D9" i="4"/>
  <c r="D10" i="4"/>
  <c r="J10" i="4" s="1"/>
  <c r="D11" i="4"/>
  <c r="D12" i="4"/>
  <c r="D13" i="4"/>
  <c r="D14" i="4"/>
  <c r="D15" i="4"/>
  <c r="D16" i="4"/>
  <c r="D16" i="20" s="1"/>
  <c r="D17" i="4"/>
  <c r="D18" i="4"/>
  <c r="J18" i="4" s="1"/>
  <c r="D19" i="4"/>
  <c r="J19" i="4" s="1"/>
  <c r="D20" i="4"/>
  <c r="D21" i="4"/>
  <c r="D22" i="4"/>
  <c r="D23" i="4"/>
  <c r="D24" i="4"/>
  <c r="D25" i="4"/>
  <c r="D26" i="4"/>
  <c r="J26" i="4" s="1"/>
  <c r="D27" i="4"/>
  <c r="D28" i="4"/>
  <c r="D28" i="20" s="1"/>
  <c r="D29" i="4"/>
  <c r="D30" i="4"/>
  <c r="J30" i="4" s="1"/>
  <c r="D31" i="4"/>
  <c r="D32" i="4"/>
  <c r="D33" i="4"/>
  <c r="D34" i="4"/>
  <c r="J34" i="4" s="1"/>
  <c r="D35" i="4"/>
  <c r="J35" i="4" s="1"/>
  <c r="D36" i="4"/>
  <c r="D37" i="4"/>
  <c r="D38" i="4"/>
  <c r="D39" i="4"/>
  <c r="J39" i="4" s="1"/>
  <c r="D40" i="4"/>
  <c r="D41" i="4"/>
  <c r="D42" i="4"/>
  <c r="J42" i="4" s="1"/>
  <c r="M7" i="4"/>
  <c r="N7" i="4"/>
  <c r="O7" i="4"/>
  <c r="P7" i="4"/>
  <c r="P7" i="20" s="1"/>
  <c r="Q7" i="4"/>
  <c r="L7" i="4"/>
  <c r="E7" i="4"/>
  <c r="F7" i="4"/>
  <c r="G7" i="4"/>
  <c r="H7" i="4"/>
  <c r="I7" i="4"/>
  <c r="D7" i="4"/>
  <c r="Q43" i="3"/>
  <c r="P43" i="3"/>
  <c r="O43" i="3"/>
  <c r="N43" i="3"/>
  <c r="M43" i="3"/>
  <c r="L43" i="3"/>
  <c r="I43" i="3"/>
  <c r="H43" i="3"/>
  <c r="G43" i="3"/>
  <c r="F43" i="3"/>
  <c r="E43" i="3"/>
  <c r="D43" i="3"/>
  <c r="S42" i="3"/>
  <c r="R42" i="3"/>
  <c r="K42" i="3"/>
  <c r="J42" i="3"/>
  <c r="C42" i="3"/>
  <c r="B42" i="3"/>
  <c r="S41" i="3"/>
  <c r="R41" i="3"/>
  <c r="K41" i="3"/>
  <c r="C41" i="3" s="1"/>
  <c r="J41" i="3"/>
  <c r="B41" i="3" s="1"/>
  <c r="S40" i="3"/>
  <c r="R40" i="3"/>
  <c r="K40" i="3"/>
  <c r="J40" i="3"/>
  <c r="C40" i="3"/>
  <c r="B40" i="3"/>
  <c r="S39" i="3"/>
  <c r="R39" i="3"/>
  <c r="K39" i="3"/>
  <c r="C39" i="3" s="1"/>
  <c r="J39" i="3"/>
  <c r="B39" i="3" s="1"/>
  <c r="S38" i="3"/>
  <c r="R38" i="3"/>
  <c r="K38" i="3"/>
  <c r="J38" i="3"/>
  <c r="C38" i="3"/>
  <c r="B38" i="3"/>
  <c r="S37" i="3"/>
  <c r="R37" i="3"/>
  <c r="K37" i="3"/>
  <c r="C37" i="3" s="1"/>
  <c r="J37" i="3"/>
  <c r="B37" i="3" s="1"/>
  <c r="S36" i="3"/>
  <c r="R36" i="3"/>
  <c r="K36" i="3"/>
  <c r="J36" i="3"/>
  <c r="C36" i="3"/>
  <c r="B36" i="3"/>
  <c r="S35" i="3"/>
  <c r="R35" i="3"/>
  <c r="K35" i="3"/>
  <c r="C35" i="3" s="1"/>
  <c r="J35" i="3"/>
  <c r="B35" i="3" s="1"/>
  <c r="S34" i="3"/>
  <c r="R34" i="3"/>
  <c r="K34" i="3"/>
  <c r="J34" i="3"/>
  <c r="C34" i="3"/>
  <c r="B34" i="3"/>
  <c r="S33" i="3"/>
  <c r="R33" i="3"/>
  <c r="K33" i="3"/>
  <c r="C33" i="3" s="1"/>
  <c r="J33" i="3"/>
  <c r="B33" i="3" s="1"/>
  <c r="S32" i="3"/>
  <c r="R32" i="3"/>
  <c r="K32" i="3"/>
  <c r="J32" i="3"/>
  <c r="C32" i="3"/>
  <c r="B32" i="3"/>
  <c r="S31" i="3"/>
  <c r="R31" i="3"/>
  <c r="K31" i="3"/>
  <c r="C31" i="3" s="1"/>
  <c r="J31" i="3"/>
  <c r="B31" i="3" s="1"/>
  <c r="S30" i="3"/>
  <c r="R30" i="3"/>
  <c r="K30" i="3"/>
  <c r="J30" i="3"/>
  <c r="C30" i="3"/>
  <c r="B30" i="3"/>
  <c r="S29" i="3"/>
  <c r="R29" i="3"/>
  <c r="K29" i="3"/>
  <c r="C29" i="3" s="1"/>
  <c r="J29" i="3"/>
  <c r="B29" i="3" s="1"/>
  <c r="S28" i="3"/>
  <c r="R28" i="3"/>
  <c r="K28" i="3"/>
  <c r="J28" i="3"/>
  <c r="C28" i="3"/>
  <c r="B28" i="3"/>
  <c r="S27" i="3"/>
  <c r="R27" i="3"/>
  <c r="K27" i="3"/>
  <c r="C27" i="3" s="1"/>
  <c r="J27" i="3"/>
  <c r="B27" i="3" s="1"/>
  <c r="S26" i="3"/>
  <c r="R26" i="3"/>
  <c r="K26" i="3"/>
  <c r="J26" i="3"/>
  <c r="C26" i="3"/>
  <c r="B26" i="3"/>
  <c r="S25" i="3"/>
  <c r="R25" i="3"/>
  <c r="K25" i="3"/>
  <c r="C25" i="3" s="1"/>
  <c r="J25" i="3"/>
  <c r="B25" i="3" s="1"/>
  <c r="S24" i="3"/>
  <c r="R24" i="3"/>
  <c r="K24" i="3"/>
  <c r="J24" i="3"/>
  <c r="C24" i="3"/>
  <c r="B24" i="3"/>
  <c r="S23" i="3"/>
  <c r="R23" i="3"/>
  <c r="K23" i="3"/>
  <c r="C23" i="3" s="1"/>
  <c r="J23" i="3"/>
  <c r="B23" i="3" s="1"/>
  <c r="S22" i="3"/>
  <c r="R22" i="3"/>
  <c r="K22" i="3"/>
  <c r="J22" i="3"/>
  <c r="C22" i="3"/>
  <c r="B22" i="3"/>
  <c r="S21" i="3"/>
  <c r="R21" i="3"/>
  <c r="K21" i="3"/>
  <c r="C21" i="3" s="1"/>
  <c r="J21" i="3"/>
  <c r="B21" i="3" s="1"/>
  <c r="S20" i="3"/>
  <c r="R20" i="3"/>
  <c r="K20" i="3"/>
  <c r="J20" i="3"/>
  <c r="C20" i="3"/>
  <c r="B20" i="3"/>
  <c r="S19" i="3"/>
  <c r="R19" i="3"/>
  <c r="K19" i="3"/>
  <c r="C19" i="3" s="1"/>
  <c r="J19" i="3"/>
  <c r="B19" i="3" s="1"/>
  <c r="S18" i="3"/>
  <c r="R18" i="3"/>
  <c r="K18" i="3"/>
  <c r="J18" i="3"/>
  <c r="C18" i="3"/>
  <c r="B18" i="3"/>
  <c r="S17" i="3"/>
  <c r="R17" i="3"/>
  <c r="K17" i="3"/>
  <c r="C17" i="3" s="1"/>
  <c r="J17" i="3"/>
  <c r="B17" i="3" s="1"/>
  <c r="S16" i="3"/>
  <c r="R16" i="3"/>
  <c r="K16" i="3"/>
  <c r="J16" i="3"/>
  <c r="C16" i="3"/>
  <c r="B16" i="3"/>
  <c r="S15" i="3"/>
  <c r="R15" i="3"/>
  <c r="K15" i="3"/>
  <c r="C15" i="3" s="1"/>
  <c r="J15" i="3"/>
  <c r="B15" i="3" s="1"/>
  <c r="S14" i="3"/>
  <c r="R14" i="3"/>
  <c r="K14" i="3"/>
  <c r="J14" i="3"/>
  <c r="C14" i="3"/>
  <c r="B14" i="3"/>
  <c r="S13" i="3"/>
  <c r="R13" i="3"/>
  <c r="K13" i="3"/>
  <c r="C13" i="3" s="1"/>
  <c r="J13" i="3"/>
  <c r="B13" i="3" s="1"/>
  <c r="S12" i="3"/>
  <c r="R12" i="3"/>
  <c r="K12" i="3"/>
  <c r="J12" i="3"/>
  <c r="C12" i="3"/>
  <c r="B12" i="3"/>
  <c r="S11" i="3"/>
  <c r="R11" i="3"/>
  <c r="K11" i="3"/>
  <c r="C11" i="3" s="1"/>
  <c r="J11" i="3"/>
  <c r="B11" i="3" s="1"/>
  <c r="S10" i="3"/>
  <c r="R10" i="3"/>
  <c r="K10" i="3"/>
  <c r="J10" i="3"/>
  <c r="C10" i="3"/>
  <c r="B10" i="3"/>
  <c r="S9" i="3"/>
  <c r="R9" i="3"/>
  <c r="K9" i="3"/>
  <c r="C9" i="3" s="1"/>
  <c r="J9" i="3"/>
  <c r="B9" i="3" s="1"/>
  <c r="S8" i="3"/>
  <c r="R8" i="3"/>
  <c r="K8" i="3"/>
  <c r="J8" i="3"/>
  <c r="C8" i="3"/>
  <c r="B8" i="3"/>
  <c r="S7" i="3"/>
  <c r="R7" i="3"/>
  <c r="R43" i="3" s="1"/>
  <c r="K7" i="3"/>
  <c r="K43" i="3" s="1"/>
  <c r="J7" i="3"/>
  <c r="J43" i="3" s="1"/>
  <c r="Q43" i="2"/>
  <c r="P43" i="2"/>
  <c r="O43" i="2"/>
  <c r="N43" i="2"/>
  <c r="M43" i="2"/>
  <c r="L43" i="2"/>
  <c r="I43" i="2"/>
  <c r="H43" i="2"/>
  <c r="G43" i="2"/>
  <c r="F43" i="2"/>
  <c r="E43" i="2"/>
  <c r="D43" i="2"/>
  <c r="S42" i="2"/>
  <c r="R42" i="2"/>
  <c r="K42" i="2"/>
  <c r="C42" i="2" s="1"/>
  <c r="J42" i="2"/>
  <c r="B42" i="2" s="1"/>
  <c r="S41" i="2"/>
  <c r="R41" i="2"/>
  <c r="K41" i="2"/>
  <c r="J41" i="2"/>
  <c r="C41" i="2"/>
  <c r="B41" i="2"/>
  <c r="S40" i="2"/>
  <c r="R40" i="2"/>
  <c r="K40" i="2"/>
  <c r="C40" i="2" s="1"/>
  <c r="J40" i="2"/>
  <c r="B40" i="2" s="1"/>
  <c r="S39" i="2"/>
  <c r="R39" i="2"/>
  <c r="K39" i="2"/>
  <c r="J39" i="2"/>
  <c r="C39" i="2"/>
  <c r="B39" i="2"/>
  <c r="S38" i="2"/>
  <c r="R38" i="2"/>
  <c r="K38" i="2"/>
  <c r="C38" i="2" s="1"/>
  <c r="J38" i="2"/>
  <c r="B38" i="2" s="1"/>
  <c r="S37" i="2"/>
  <c r="R37" i="2"/>
  <c r="K37" i="2"/>
  <c r="J37" i="2"/>
  <c r="C37" i="2"/>
  <c r="B37" i="2"/>
  <c r="S36" i="2"/>
  <c r="R36" i="2"/>
  <c r="K36" i="2"/>
  <c r="C36" i="2" s="1"/>
  <c r="J36" i="2"/>
  <c r="B36" i="2" s="1"/>
  <c r="S35" i="2"/>
  <c r="R35" i="2"/>
  <c r="K35" i="2"/>
  <c r="J35" i="2"/>
  <c r="C35" i="2"/>
  <c r="B35" i="2"/>
  <c r="S34" i="2"/>
  <c r="R34" i="2"/>
  <c r="K34" i="2"/>
  <c r="C34" i="2" s="1"/>
  <c r="J34" i="2"/>
  <c r="B34" i="2" s="1"/>
  <c r="S33" i="2"/>
  <c r="R33" i="2"/>
  <c r="K33" i="2"/>
  <c r="J33" i="2"/>
  <c r="C33" i="2"/>
  <c r="B33" i="2"/>
  <c r="S32" i="2"/>
  <c r="R32" i="2"/>
  <c r="K32" i="2"/>
  <c r="C32" i="2" s="1"/>
  <c r="J32" i="2"/>
  <c r="B32" i="2" s="1"/>
  <c r="S31" i="2"/>
  <c r="R31" i="2"/>
  <c r="K31" i="2"/>
  <c r="J31" i="2"/>
  <c r="C31" i="2"/>
  <c r="B31" i="2"/>
  <c r="S30" i="2"/>
  <c r="R30" i="2"/>
  <c r="K30" i="2"/>
  <c r="C30" i="2" s="1"/>
  <c r="J30" i="2"/>
  <c r="B30" i="2" s="1"/>
  <c r="S29" i="2"/>
  <c r="R29" i="2"/>
  <c r="K29" i="2"/>
  <c r="J29" i="2"/>
  <c r="C29" i="2"/>
  <c r="B29" i="2"/>
  <c r="S28" i="2"/>
  <c r="R28" i="2"/>
  <c r="K28" i="2"/>
  <c r="C28" i="2" s="1"/>
  <c r="J28" i="2"/>
  <c r="B28" i="2" s="1"/>
  <c r="S27" i="2"/>
  <c r="R27" i="2"/>
  <c r="K27" i="2"/>
  <c r="J27" i="2"/>
  <c r="C27" i="2"/>
  <c r="B27" i="2"/>
  <c r="S26" i="2"/>
  <c r="R26" i="2"/>
  <c r="K26" i="2"/>
  <c r="C26" i="2" s="1"/>
  <c r="J26" i="2"/>
  <c r="B26" i="2" s="1"/>
  <c r="S25" i="2"/>
  <c r="R25" i="2"/>
  <c r="K25" i="2"/>
  <c r="J25" i="2"/>
  <c r="C25" i="2"/>
  <c r="B25" i="2"/>
  <c r="S24" i="2"/>
  <c r="R24" i="2"/>
  <c r="K24" i="2"/>
  <c r="C24" i="2" s="1"/>
  <c r="J24" i="2"/>
  <c r="B24" i="2" s="1"/>
  <c r="S23" i="2"/>
  <c r="R23" i="2"/>
  <c r="K23" i="2"/>
  <c r="J23" i="2"/>
  <c r="C23" i="2"/>
  <c r="B23" i="2"/>
  <c r="S22" i="2"/>
  <c r="R22" i="2"/>
  <c r="K22" i="2"/>
  <c r="J22" i="2"/>
  <c r="B22" i="2" s="1"/>
  <c r="S21" i="2"/>
  <c r="R21" i="2"/>
  <c r="K21" i="2"/>
  <c r="J21" i="2"/>
  <c r="C21" i="2"/>
  <c r="B21" i="2"/>
  <c r="S20" i="2"/>
  <c r="R20" i="2"/>
  <c r="K20" i="2"/>
  <c r="C20" i="2" s="1"/>
  <c r="J20" i="2"/>
  <c r="B20" i="2" s="1"/>
  <c r="S19" i="2"/>
  <c r="R19" i="2"/>
  <c r="K19" i="2"/>
  <c r="J19" i="2"/>
  <c r="C19" i="2"/>
  <c r="B19" i="2"/>
  <c r="S18" i="2"/>
  <c r="R18" i="2"/>
  <c r="K18" i="2"/>
  <c r="C18" i="2" s="1"/>
  <c r="J18" i="2"/>
  <c r="B18" i="2" s="1"/>
  <c r="S17" i="2"/>
  <c r="R17" i="2"/>
  <c r="K17" i="2"/>
  <c r="J17" i="2"/>
  <c r="C17" i="2"/>
  <c r="B17" i="2"/>
  <c r="S16" i="2"/>
  <c r="R16" i="2"/>
  <c r="K16" i="2"/>
  <c r="C16" i="2" s="1"/>
  <c r="J16" i="2"/>
  <c r="B16" i="2" s="1"/>
  <c r="S15" i="2"/>
  <c r="R15" i="2"/>
  <c r="K15" i="2"/>
  <c r="J15" i="2"/>
  <c r="C15" i="2"/>
  <c r="B15" i="2"/>
  <c r="S14" i="2"/>
  <c r="R14" i="2"/>
  <c r="K14" i="2"/>
  <c r="C14" i="2" s="1"/>
  <c r="J14" i="2"/>
  <c r="B14" i="2" s="1"/>
  <c r="S13" i="2"/>
  <c r="R13" i="2"/>
  <c r="K13" i="2"/>
  <c r="J13" i="2"/>
  <c r="C13" i="2"/>
  <c r="B13" i="2"/>
  <c r="S12" i="2"/>
  <c r="R12" i="2"/>
  <c r="K12" i="2"/>
  <c r="C12" i="2" s="1"/>
  <c r="J12" i="2"/>
  <c r="B12" i="2" s="1"/>
  <c r="S11" i="2"/>
  <c r="R11" i="2"/>
  <c r="K11" i="2"/>
  <c r="J11" i="2"/>
  <c r="C11" i="2"/>
  <c r="B11" i="2"/>
  <c r="S10" i="2"/>
  <c r="R10" i="2"/>
  <c r="K10" i="2"/>
  <c r="C10" i="2" s="1"/>
  <c r="J10" i="2"/>
  <c r="B10" i="2" s="1"/>
  <c r="S9" i="2"/>
  <c r="R9" i="2"/>
  <c r="K9" i="2"/>
  <c r="J9" i="2"/>
  <c r="C9" i="2"/>
  <c r="B9" i="2"/>
  <c r="S8" i="2"/>
  <c r="R8" i="2"/>
  <c r="K8" i="2"/>
  <c r="C8" i="2" s="1"/>
  <c r="J8" i="2"/>
  <c r="B8" i="2" s="1"/>
  <c r="S7" i="2"/>
  <c r="R7" i="2"/>
  <c r="R43" i="2" s="1"/>
  <c r="K7" i="2"/>
  <c r="J7" i="2"/>
  <c r="C7" i="2"/>
  <c r="B7" i="2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B32" i="17" l="1"/>
  <c r="C32" i="17"/>
  <c r="B23" i="17"/>
  <c r="R23" i="19"/>
  <c r="N23" i="20"/>
  <c r="M23" i="20"/>
  <c r="C21" i="17"/>
  <c r="B9" i="17"/>
  <c r="C9" i="17"/>
  <c r="C13" i="17"/>
  <c r="B13" i="17"/>
  <c r="B12" i="17"/>
  <c r="B11" i="17"/>
  <c r="C11" i="17"/>
  <c r="O20" i="20"/>
  <c r="F20" i="20"/>
  <c r="Q19" i="20"/>
  <c r="B19" i="17"/>
  <c r="H19" i="20"/>
  <c r="C19" i="17"/>
  <c r="C24" i="17"/>
  <c r="B24" i="17"/>
  <c r="C30" i="17"/>
  <c r="B30" i="17"/>
  <c r="C28" i="17"/>
  <c r="C26" i="17"/>
  <c r="B26" i="17"/>
  <c r="C7" i="17"/>
  <c r="C39" i="19"/>
  <c r="B22" i="17"/>
  <c r="J39" i="19"/>
  <c r="C22" i="17"/>
  <c r="J30" i="19"/>
  <c r="K41" i="19"/>
  <c r="J14" i="19"/>
  <c r="K26" i="19"/>
  <c r="B20" i="17"/>
  <c r="C12" i="17"/>
  <c r="C20" i="17"/>
  <c r="K35" i="19"/>
  <c r="C35" i="19" s="1"/>
  <c r="C10" i="17"/>
  <c r="B8" i="17"/>
  <c r="R34" i="19"/>
  <c r="S31" i="19"/>
  <c r="C8" i="17"/>
  <c r="J19" i="19"/>
  <c r="B16" i="17"/>
  <c r="K42" i="19"/>
  <c r="R18" i="19"/>
  <c r="B34" i="17"/>
  <c r="C17" i="17"/>
  <c r="B17" i="17"/>
  <c r="S27" i="19"/>
  <c r="K27" i="19"/>
  <c r="S10" i="19"/>
  <c r="B33" i="17"/>
  <c r="R14" i="19"/>
  <c r="C14" i="17"/>
  <c r="B14" i="17"/>
  <c r="B21" i="17"/>
  <c r="R43" i="17"/>
  <c r="S43" i="17"/>
  <c r="C15" i="17"/>
  <c r="B15" i="17"/>
  <c r="R15" i="19"/>
  <c r="C21" i="16"/>
  <c r="N21" i="20"/>
  <c r="B21" i="16"/>
  <c r="K21" i="19"/>
  <c r="K20" i="19"/>
  <c r="Q18" i="20"/>
  <c r="S18" i="19"/>
  <c r="B18" i="16"/>
  <c r="J18" i="19"/>
  <c r="K18" i="19"/>
  <c r="C18" i="19" s="1"/>
  <c r="C17" i="16"/>
  <c r="B17" i="16"/>
  <c r="K17" i="19"/>
  <c r="C34" i="16"/>
  <c r="S34" i="19"/>
  <c r="B34" i="16"/>
  <c r="J34" i="19"/>
  <c r="B34" i="19" s="1"/>
  <c r="K34" i="19"/>
  <c r="C34" i="19" s="1"/>
  <c r="O33" i="20"/>
  <c r="N33" i="20"/>
  <c r="C33" i="16"/>
  <c r="B33" i="16"/>
  <c r="K33" i="19"/>
  <c r="P32" i="20"/>
  <c r="O32" i="20"/>
  <c r="B32" i="16"/>
  <c r="K32" i="19"/>
  <c r="C29" i="16"/>
  <c r="B29" i="16"/>
  <c r="K29" i="19"/>
  <c r="S30" i="19"/>
  <c r="R30" i="19"/>
  <c r="C30" i="16"/>
  <c r="L30" i="20"/>
  <c r="K30" i="19"/>
  <c r="R31" i="19"/>
  <c r="K31" i="19"/>
  <c r="C31" i="19" s="1"/>
  <c r="H31" i="20"/>
  <c r="J31" i="19"/>
  <c r="S22" i="19"/>
  <c r="K22" i="19"/>
  <c r="J22" i="19"/>
  <c r="B22" i="19" s="1"/>
  <c r="B22" i="16"/>
  <c r="M22" i="20"/>
  <c r="L22" i="20"/>
  <c r="C16" i="16"/>
  <c r="K16" i="19"/>
  <c r="C19" i="16"/>
  <c r="S19" i="19"/>
  <c r="R19" i="19"/>
  <c r="B19" i="16"/>
  <c r="K19" i="19"/>
  <c r="C19" i="19" s="1"/>
  <c r="G19" i="20"/>
  <c r="K28" i="19"/>
  <c r="S15" i="19"/>
  <c r="B15" i="16"/>
  <c r="C15" i="16"/>
  <c r="K15" i="19"/>
  <c r="J15" i="19"/>
  <c r="B15" i="19" s="1"/>
  <c r="C14" i="16"/>
  <c r="K14" i="19"/>
  <c r="C14" i="19" s="1"/>
  <c r="C13" i="16"/>
  <c r="B13" i="16"/>
  <c r="L13" i="20"/>
  <c r="K13" i="19"/>
  <c r="K12" i="19"/>
  <c r="S11" i="19"/>
  <c r="C11" i="16"/>
  <c r="B11" i="16"/>
  <c r="J11" i="19"/>
  <c r="B11" i="19" s="1"/>
  <c r="K11" i="19"/>
  <c r="C11" i="19" s="1"/>
  <c r="C10" i="16"/>
  <c r="B10" i="16"/>
  <c r="R10" i="19"/>
  <c r="J10" i="19"/>
  <c r="K10" i="19"/>
  <c r="C10" i="19" s="1"/>
  <c r="C9" i="16"/>
  <c r="B9" i="16"/>
  <c r="N9" i="20"/>
  <c r="K9" i="19"/>
  <c r="O8" i="20"/>
  <c r="C8" i="16"/>
  <c r="K8" i="19"/>
  <c r="R27" i="19"/>
  <c r="C27" i="16"/>
  <c r="J27" i="19"/>
  <c r="S23" i="19"/>
  <c r="C23" i="16"/>
  <c r="B23" i="16"/>
  <c r="K23" i="19"/>
  <c r="J23" i="19"/>
  <c r="B24" i="16"/>
  <c r="K24" i="19"/>
  <c r="H24" i="20"/>
  <c r="J24" i="20" s="1"/>
  <c r="E43" i="19"/>
  <c r="Q43" i="19"/>
  <c r="P43" i="19"/>
  <c r="O43" i="19"/>
  <c r="N43" i="19"/>
  <c r="B25" i="16"/>
  <c r="I43" i="19"/>
  <c r="H43" i="19"/>
  <c r="K25" i="19"/>
  <c r="S26" i="19"/>
  <c r="R26" i="19"/>
  <c r="B26" i="16"/>
  <c r="G43" i="19"/>
  <c r="J26" i="19"/>
  <c r="B26" i="19" s="1"/>
  <c r="F26" i="20"/>
  <c r="F43" i="19"/>
  <c r="C26" i="16"/>
  <c r="K43" i="16"/>
  <c r="D43" i="19"/>
  <c r="S43" i="16"/>
  <c r="M43" i="19"/>
  <c r="L43" i="19"/>
  <c r="R43" i="16"/>
  <c r="J43" i="16"/>
  <c r="D36" i="20"/>
  <c r="F22" i="20"/>
  <c r="F10" i="20"/>
  <c r="G9" i="20"/>
  <c r="H20" i="20"/>
  <c r="H8" i="20"/>
  <c r="I31" i="20"/>
  <c r="I19" i="20"/>
  <c r="M25" i="20"/>
  <c r="N12" i="20"/>
  <c r="P34" i="20"/>
  <c r="R34" i="20" s="1"/>
  <c r="Q21" i="20"/>
  <c r="M9" i="20"/>
  <c r="O31" i="20"/>
  <c r="P18" i="20"/>
  <c r="L21" i="20"/>
  <c r="R21" i="20" s="1"/>
  <c r="L8" i="20"/>
  <c r="R8" i="20" s="1"/>
  <c r="D8" i="20"/>
  <c r="N13" i="20"/>
  <c r="O36" i="20"/>
  <c r="P23" i="20"/>
  <c r="P11" i="20"/>
  <c r="Q34" i="20"/>
  <c r="Q10" i="20"/>
  <c r="G23" i="20"/>
  <c r="N7" i="20"/>
  <c r="D20" i="20"/>
  <c r="E19" i="20"/>
  <c r="F42" i="20"/>
  <c r="G41" i="20"/>
  <c r="H28" i="20"/>
  <c r="I39" i="20"/>
  <c r="I27" i="20"/>
  <c r="I15" i="20"/>
  <c r="L38" i="20"/>
  <c r="L26" i="20"/>
  <c r="F25" i="20"/>
  <c r="F13" i="20"/>
  <c r="G24" i="20"/>
  <c r="G12" i="20"/>
  <c r="H35" i="20"/>
  <c r="H11" i="20"/>
  <c r="I34" i="20"/>
  <c r="I22" i="20"/>
  <c r="M20" i="20"/>
  <c r="N31" i="20"/>
  <c r="N19" i="20"/>
  <c r="O42" i="20"/>
  <c r="O18" i="20"/>
  <c r="P41" i="20"/>
  <c r="P29" i="20"/>
  <c r="Q40" i="20"/>
  <c r="Q28" i="20"/>
  <c r="Q16" i="20"/>
  <c r="M31" i="20"/>
  <c r="N42" i="20"/>
  <c r="N18" i="20"/>
  <c r="O29" i="20"/>
  <c r="S29" i="20" s="1"/>
  <c r="O17" i="20"/>
  <c r="P40" i="20"/>
  <c r="P16" i="20"/>
  <c r="Q39" i="20"/>
  <c r="Q27" i="20"/>
  <c r="D32" i="20"/>
  <c r="F18" i="20"/>
  <c r="F36" i="20"/>
  <c r="G35" i="20"/>
  <c r="H22" i="20"/>
  <c r="H10" i="20"/>
  <c r="I9" i="20"/>
  <c r="F16" i="20"/>
  <c r="J16" i="20" s="1"/>
  <c r="G39" i="20"/>
  <c r="H38" i="20"/>
  <c r="H26" i="20"/>
  <c r="I25" i="20"/>
  <c r="I13" i="20"/>
  <c r="H14" i="20"/>
  <c r="P24" i="20"/>
  <c r="L42" i="20"/>
  <c r="M41" i="20"/>
  <c r="N28" i="20"/>
  <c r="O15" i="20"/>
  <c r="Q37" i="20"/>
  <c r="L29" i="20"/>
  <c r="M28" i="20"/>
  <c r="N39" i="20"/>
  <c r="N15" i="20"/>
  <c r="O38" i="20"/>
  <c r="O26" i="20"/>
  <c r="P37" i="20"/>
  <c r="P25" i="20"/>
  <c r="P13" i="20"/>
  <c r="Q24" i="20"/>
  <c r="Q12" i="20"/>
  <c r="G13" i="20"/>
  <c r="D31" i="20"/>
  <c r="F41" i="20"/>
  <c r="F29" i="20"/>
  <c r="G40" i="20"/>
  <c r="G28" i="20"/>
  <c r="G16" i="20"/>
  <c r="H27" i="20"/>
  <c r="H15" i="20"/>
  <c r="I38" i="20"/>
  <c r="I14" i="20"/>
  <c r="F30" i="20"/>
  <c r="E7" i="20"/>
  <c r="N41" i="20"/>
  <c r="N29" i="20"/>
  <c r="N17" i="20"/>
  <c r="P39" i="20"/>
  <c r="Q26" i="20"/>
  <c r="L14" i="20"/>
  <c r="S43" i="3"/>
  <c r="S43" i="2"/>
  <c r="C22" i="2"/>
  <c r="B43" i="2"/>
  <c r="E31" i="20"/>
  <c r="L18" i="20"/>
  <c r="G38" i="20"/>
  <c r="G34" i="20"/>
  <c r="G22" i="20"/>
  <c r="G10" i="20"/>
  <c r="H13" i="20"/>
  <c r="I12" i="20"/>
  <c r="I8" i="20"/>
  <c r="L31" i="20"/>
  <c r="L15" i="20"/>
  <c r="M38" i="20"/>
  <c r="M26" i="20"/>
  <c r="M10" i="20"/>
  <c r="N37" i="20"/>
  <c r="N25" i="20"/>
  <c r="O40" i="20"/>
  <c r="O28" i="20"/>
  <c r="O12" i="20"/>
  <c r="P35" i="20"/>
  <c r="P19" i="20"/>
  <c r="Q30" i="20"/>
  <c r="Q22" i="20"/>
  <c r="H41" i="20"/>
  <c r="H21" i="20"/>
  <c r="O24" i="20"/>
  <c r="P27" i="20"/>
  <c r="Q38" i="20"/>
  <c r="H37" i="20"/>
  <c r="I28" i="20"/>
  <c r="L23" i="20"/>
  <c r="K20" i="4"/>
  <c r="S40" i="4"/>
  <c r="S24" i="4"/>
  <c r="G42" i="20"/>
  <c r="H9" i="20"/>
  <c r="L39" i="20"/>
  <c r="O16" i="20"/>
  <c r="H29" i="20"/>
  <c r="I40" i="20"/>
  <c r="I16" i="20"/>
  <c r="Q14" i="20"/>
  <c r="J20" i="4"/>
  <c r="B20" i="4" s="1"/>
  <c r="R18" i="4"/>
  <c r="B18" i="4" s="1"/>
  <c r="S9" i="4"/>
  <c r="E35" i="20"/>
  <c r="E23" i="20"/>
  <c r="E13" i="20"/>
  <c r="G29" i="20"/>
  <c r="G17" i="20"/>
  <c r="H40" i="20"/>
  <c r="J40" i="20" s="1"/>
  <c r="H30" i="20"/>
  <c r="I35" i="20"/>
  <c r="L36" i="20"/>
  <c r="R36" i="20" s="1"/>
  <c r="M17" i="20"/>
  <c r="N16" i="20"/>
  <c r="O39" i="20"/>
  <c r="O27" i="20"/>
  <c r="P42" i="20"/>
  <c r="P30" i="20"/>
  <c r="P22" i="20"/>
  <c r="Q41" i="20"/>
  <c r="Q17" i="20"/>
  <c r="B26" i="4"/>
  <c r="J16" i="4"/>
  <c r="K27" i="4"/>
  <c r="R14" i="4"/>
  <c r="R10" i="4"/>
  <c r="B10" i="4" s="1"/>
  <c r="S41" i="4"/>
  <c r="S25" i="4"/>
  <c r="S21" i="4"/>
  <c r="C21" i="4" s="1"/>
  <c r="K19" i="4"/>
  <c r="S31" i="4"/>
  <c r="E29" i="20"/>
  <c r="F32" i="20"/>
  <c r="M33" i="20"/>
  <c r="M21" i="20"/>
  <c r="N32" i="20"/>
  <c r="O23" i="20"/>
  <c r="O11" i="20"/>
  <c r="P26" i="20"/>
  <c r="P14" i="20"/>
  <c r="Q25" i="20"/>
  <c r="D23" i="20"/>
  <c r="K38" i="4"/>
  <c r="F33" i="20"/>
  <c r="F17" i="20"/>
  <c r="G36" i="20"/>
  <c r="I26" i="20"/>
  <c r="I10" i="20"/>
  <c r="L41" i="20"/>
  <c r="R41" i="4"/>
  <c r="L25" i="20"/>
  <c r="R25" i="4"/>
  <c r="N27" i="20"/>
  <c r="N11" i="20"/>
  <c r="O34" i="20"/>
  <c r="O22" i="20"/>
  <c r="O10" i="20"/>
  <c r="P33" i="20"/>
  <c r="P17" i="20"/>
  <c r="J41" i="4"/>
  <c r="J33" i="4"/>
  <c r="K40" i="4"/>
  <c r="K26" i="4"/>
  <c r="K12" i="4"/>
  <c r="R39" i="4"/>
  <c r="B39" i="4" s="1"/>
  <c r="I37" i="20"/>
  <c r="K37" i="20" s="1"/>
  <c r="O35" i="20"/>
  <c r="P31" i="20"/>
  <c r="J22" i="4"/>
  <c r="J14" i="4"/>
  <c r="B14" i="4" s="1"/>
  <c r="K41" i="4"/>
  <c r="C41" i="4" s="1"/>
  <c r="K33" i="4"/>
  <c r="C33" i="4" s="1"/>
  <c r="E33" i="20"/>
  <c r="K25" i="4"/>
  <c r="E25" i="20"/>
  <c r="K17" i="4"/>
  <c r="E17" i="20"/>
  <c r="K9" i="4"/>
  <c r="C9" i="4" s="1"/>
  <c r="E9" i="20"/>
  <c r="F12" i="20"/>
  <c r="J12" i="20" s="1"/>
  <c r="F8" i="20"/>
  <c r="J8" i="4"/>
  <c r="B8" i="4" s="1"/>
  <c r="G15" i="20"/>
  <c r="I17" i="20"/>
  <c r="L32" i="20"/>
  <c r="R32" i="4"/>
  <c r="R28" i="4"/>
  <c r="B28" i="4" s="1"/>
  <c r="L28" i="20"/>
  <c r="R24" i="4"/>
  <c r="L24" i="20"/>
  <c r="R20" i="4"/>
  <c r="L20" i="20"/>
  <c r="R20" i="20" s="1"/>
  <c r="L16" i="20"/>
  <c r="R16" i="4"/>
  <c r="R12" i="4"/>
  <c r="B12" i="4" s="1"/>
  <c r="M35" i="20"/>
  <c r="M19" i="20"/>
  <c r="S19" i="20" s="1"/>
  <c r="O37" i="20"/>
  <c r="S37" i="4"/>
  <c r="C37" i="4" s="1"/>
  <c r="P28" i="20"/>
  <c r="P12" i="20"/>
  <c r="Q15" i="20"/>
  <c r="J37" i="4"/>
  <c r="B37" i="4" s="1"/>
  <c r="J31" i="4"/>
  <c r="J23" i="4"/>
  <c r="J9" i="4"/>
  <c r="B9" i="4" s="1"/>
  <c r="K36" i="4"/>
  <c r="C36" i="4" s="1"/>
  <c r="K23" i="4"/>
  <c r="K15" i="4"/>
  <c r="C15" i="4" s="1"/>
  <c r="K8" i="4"/>
  <c r="C8" i="4" s="1"/>
  <c r="R37" i="4"/>
  <c r="R29" i="4"/>
  <c r="R22" i="4"/>
  <c r="R15" i="4"/>
  <c r="S35" i="4"/>
  <c r="S28" i="4"/>
  <c r="S20" i="4"/>
  <c r="S13" i="4"/>
  <c r="C13" i="4" s="1"/>
  <c r="E34" i="20"/>
  <c r="E18" i="20"/>
  <c r="F37" i="20"/>
  <c r="F21" i="20"/>
  <c r="H34" i="20"/>
  <c r="L40" i="20"/>
  <c r="O21" i="20"/>
  <c r="E21" i="20"/>
  <c r="R10" i="20"/>
  <c r="J36" i="4"/>
  <c r="J21" i="4"/>
  <c r="J15" i="4"/>
  <c r="K35" i="4"/>
  <c r="K28" i="4"/>
  <c r="R42" i="4"/>
  <c r="B42" i="4" s="1"/>
  <c r="R34" i="4"/>
  <c r="B34" i="4" s="1"/>
  <c r="R27" i="4"/>
  <c r="R21" i="4"/>
  <c r="R13" i="4"/>
  <c r="S33" i="4"/>
  <c r="S19" i="4"/>
  <c r="C19" i="4" s="1"/>
  <c r="S12" i="4"/>
  <c r="G27" i="20"/>
  <c r="M15" i="20"/>
  <c r="Q7" i="20"/>
  <c r="E30" i="20"/>
  <c r="K22" i="4"/>
  <c r="E14" i="20"/>
  <c r="G20" i="20"/>
  <c r="H39" i="20"/>
  <c r="H23" i="20"/>
  <c r="I42" i="20"/>
  <c r="L33" i="20"/>
  <c r="L17" i="20"/>
  <c r="L9" i="20"/>
  <c r="R9" i="4"/>
  <c r="S32" i="4"/>
  <c r="S16" i="4"/>
  <c r="J27" i="4"/>
  <c r="R33" i="4"/>
  <c r="R11" i="4"/>
  <c r="D18" i="20"/>
  <c r="J38" i="4"/>
  <c r="F28" i="20"/>
  <c r="G11" i="20"/>
  <c r="K11" i="20" s="1"/>
  <c r="K11" i="4"/>
  <c r="C11" i="4" s="1"/>
  <c r="H18" i="20"/>
  <c r="I21" i="20"/>
  <c r="M27" i="20"/>
  <c r="S27" i="4"/>
  <c r="N38" i="20"/>
  <c r="N30" i="20"/>
  <c r="R30" i="4"/>
  <c r="B30" i="4" s="1"/>
  <c r="O41" i="20"/>
  <c r="O25" i="20"/>
  <c r="J25" i="4"/>
  <c r="J17" i="4"/>
  <c r="J11" i="4"/>
  <c r="B11" i="4" s="1"/>
  <c r="K39" i="4"/>
  <c r="C39" i="4" s="1"/>
  <c r="K31" i="4"/>
  <c r="C31" i="4" s="1"/>
  <c r="K24" i="4"/>
  <c r="K18" i="4"/>
  <c r="R38" i="4"/>
  <c r="R31" i="4"/>
  <c r="R23" i="4"/>
  <c r="R17" i="4"/>
  <c r="S36" i="4"/>
  <c r="S29" i="4"/>
  <c r="C29" i="4" s="1"/>
  <c r="S23" i="4"/>
  <c r="S8" i="4"/>
  <c r="G31" i="20"/>
  <c r="M11" i="20"/>
  <c r="D41" i="20"/>
  <c r="D33" i="20"/>
  <c r="D29" i="20"/>
  <c r="D25" i="20"/>
  <c r="D21" i="20"/>
  <c r="D17" i="20"/>
  <c r="D9" i="20"/>
  <c r="E32" i="20"/>
  <c r="E28" i="20"/>
  <c r="E24" i="20"/>
  <c r="F39" i="20"/>
  <c r="F35" i="20"/>
  <c r="F27" i="20"/>
  <c r="F23" i="20"/>
  <c r="F19" i="20"/>
  <c r="F15" i="20"/>
  <c r="F11" i="20"/>
  <c r="H33" i="20"/>
  <c r="H17" i="20"/>
  <c r="I36" i="20"/>
  <c r="I20" i="20"/>
  <c r="S42" i="4"/>
  <c r="C42" i="4" s="1"/>
  <c r="S38" i="4"/>
  <c r="S34" i="4"/>
  <c r="C34" i="4" s="1"/>
  <c r="M30" i="20"/>
  <c r="S30" i="4"/>
  <c r="C30" i="4" s="1"/>
  <c r="S26" i="4"/>
  <c r="C26" i="4" s="1"/>
  <c r="S22" i="4"/>
  <c r="S18" i="4"/>
  <c r="C18" i="4" s="1"/>
  <c r="M14" i="20"/>
  <c r="S14" i="4"/>
  <c r="C14" i="4" s="1"/>
  <c r="S10" i="4"/>
  <c r="C10" i="4" s="1"/>
  <c r="J29" i="4"/>
  <c r="B29" i="4" s="1"/>
  <c r="J13" i="4"/>
  <c r="K32" i="4"/>
  <c r="C32" i="4" s="1"/>
  <c r="K16" i="4"/>
  <c r="C16" i="4" s="1"/>
  <c r="R35" i="4"/>
  <c r="B35" i="4" s="1"/>
  <c r="R19" i="4"/>
  <c r="B19" i="4" s="1"/>
  <c r="G26" i="20"/>
  <c r="H25" i="20"/>
  <c r="M42" i="20"/>
  <c r="M34" i="20"/>
  <c r="L7" i="20"/>
  <c r="D7" i="20"/>
  <c r="F7" i="20"/>
  <c r="G7" i="20"/>
  <c r="I7" i="20"/>
  <c r="S41" i="19"/>
  <c r="C41" i="19" s="1"/>
  <c r="S37" i="19"/>
  <c r="S33" i="19"/>
  <c r="S29" i="19"/>
  <c r="S25" i="19"/>
  <c r="S21" i="19"/>
  <c r="C21" i="19" s="1"/>
  <c r="S17" i="19"/>
  <c r="S13" i="19"/>
  <c r="S9" i="19"/>
  <c r="S40" i="19"/>
  <c r="C40" i="19" s="1"/>
  <c r="S36" i="19"/>
  <c r="S32" i="19"/>
  <c r="C32" i="19" s="1"/>
  <c r="S28" i="19"/>
  <c r="S24" i="19"/>
  <c r="S20" i="19"/>
  <c r="C20" i="19" s="1"/>
  <c r="S16" i="19"/>
  <c r="C16" i="19" s="1"/>
  <c r="S12" i="19"/>
  <c r="S8" i="19"/>
  <c r="R41" i="19"/>
  <c r="R37" i="19"/>
  <c r="R33" i="19"/>
  <c r="R29" i="19"/>
  <c r="R25" i="19"/>
  <c r="R21" i="19"/>
  <c r="R17" i="19"/>
  <c r="R13" i="19"/>
  <c r="R9" i="19"/>
  <c r="B38" i="19"/>
  <c r="R40" i="19"/>
  <c r="R36" i="19"/>
  <c r="R32" i="19"/>
  <c r="R28" i="19"/>
  <c r="R24" i="19"/>
  <c r="R20" i="19"/>
  <c r="R16" i="19"/>
  <c r="R12" i="19"/>
  <c r="R8" i="19"/>
  <c r="B35" i="19"/>
  <c r="B14" i="19"/>
  <c r="C37" i="19"/>
  <c r="C36" i="19"/>
  <c r="B39" i="19"/>
  <c r="B23" i="19"/>
  <c r="J41" i="19"/>
  <c r="B41" i="19" s="1"/>
  <c r="J37" i="19"/>
  <c r="J33" i="19"/>
  <c r="J29" i="19"/>
  <c r="J25" i="19"/>
  <c r="J21" i="19"/>
  <c r="J17" i="19"/>
  <c r="J13" i="19"/>
  <c r="J9" i="19"/>
  <c r="J40" i="19"/>
  <c r="J36" i="19"/>
  <c r="B36" i="19" s="1"/>
  <c r="J32" i="19"/>
  <c r="J28" i="19"/>
  <c r="J24" i="19"/>
  <c r="J20" i="19"/>
  <c r="J16" i="19"/>
  <c r="J12" i="19"/>
  <c r="J8" i="19"/>
  <c r="C27" i="19"/>
  <c r="C42" i="19"/>
  <c r="B43" i="18"/>
  <c r="C43" i="18"/>
  <c r="J43" i="18"/>
  <c r="K43" i="18"/>
  <c r="J43" i="17"/>
  <c r="K43" i="17"/>
  <c r="B7" i="16"/>
  <c r="C7" i="16"/>
  <c r="C25" i="4"/>
  <c r="C17" i="4"/>
  <c r="C20" i="4"/>
  <c r="C12" i="4"/>
  <c r="B17" i="4"/>
  <c r="B40" i="4"/>
  <c r="B36" i="4"/>
  <c r="B32" i="4"/>
  <c r="B24" i="4"/>
  <c r="B16" i="4"/>
  <c r="B7" i="3"/>
  <c r="B43" i="3" s="1"/>
  <c r="C7" i="3"/>
  <c r="C43" i="3" s="1"/>
  <c r="C43" i="2"/>
  <c r="J43" i="2"/>
  <c r="K43" i="2"/>
  <c r="S23" i="20" l="1"/>
  <c r="C8" i="19"/>
  <c r="C43" i="17"/>
  <c r="B19" i="19"/>
  <c r="C24" i="19"/>
  <c r="B30" i="19"/>
  <c r="C26" i="19"/>
  <c r="B18" i="19"/>
  <c r="B10" i="19"/>
  <c r="C22" i="19"/>
  <c r="B27" i="19"/>
  <c r="B31" i="19"/>
  <c r="C30" i="19"/>
  <c r="B43" i="17"/>
  <c r="C33" i="19"/>
  <c r="B29" i="19"/>
  <c r="C29" i="19"/>
  <c r="C15" i="19"/>
  <c r="B20" i="19"/>
  <c r="C17" i="19"/>
  <c r="S33" i="20"/>
  <c r="B32" i="19"/>
  <c r="B16" i="19"/>
  <c r="C28" i="19"/>
  <c r="B13" i="19"/>
  <c r="C13" i="19"/>
  <c r="C12" i="19"/>
  <c r="B12" i="19"/>
  <c r="R9" i="20"/>
  <c r="C9" i="19"/>
  <c r="B9" i="19"/>
  <c r="B28" i="19"/>
  <c r="C23" i="19"/>
  <c r="B43" i="16"/>
  <c r="B25" i="19"/>
  <c r="C25" i="19"/>
  <c r="C43" i="16"/>
  <c r="R13" i="20"/>
  <c r="J20" i="20"/>
  <c r="B20" i="20" s="1"/>
  <c r="K19" i="20"/>
  <c r="C19" i="20" s="1"/>
  <c r="J36" i="20"/>
  <c r="B36" i="20" s="1"/>
  <c r="J8" i="20"/>
  <c r="B8" i="20" s="1"/>
  <c r="S39" i="20"/>
  <c r="K15" i="20"/>
  <c r="R23" i="20"/>
  <c r="J32" i="20"/>
  <c r="J28" i="20"/>
  <c r="K27" i="20"/>
  <c r="K31" i="20"/>
  <c r="K39" i="20"/>
  <c r="R40" i="20"/>
  <c r="B40" i="20" s="1"/>
  <c r="K23" i="20"/>
  <c r="K35" i="20"/>
  <c r="S28" i="20"/>
  <c r="R31" i="20"/>
  <c r="J9" i="20"/>
  <c r="R24" i="20"/>
  <c r="B24" i="20" s="1"/>
  <c r="K28" i="20"/>
  <c r="R32" i="20"/>
  <c r="R37" i="20"/>
  <c r="R18" i="20"/>
  <c r="S22" i="20"/>
  <c r="B25" i="4"/>
  <c r="S25" i="20"/>
  <c r="R26" i="20"/>
  <c r="R41" i="20"/>
  <c r="K29" i="20"/>
  <c r="C29" i="20" s="1"/>
  <c r="K17" i="20"/>
  <c r="S34" i="20"/>
  <c r="R25" i="20"/>
  <c r="S41" i="20"/>
  <c r="R29" i="20"/>
  <c r="S12" i="20"/>
  <c r="K13" i="20"/>
  <c r="R39" i="20"/>
  <c r="J41" i="20"/>
  <c r="S26" i="20"/>
  <c r="K9" i="20"/>
  <c r="D10" i="20"/>
  <c r="J10" i="20" s="1"/>
  <c r="B10" i="20" s="1"/>
  <c r="R16" i="20"/>
  <c r="B16" i="20" s="1"/>
  <c r="S10" i="20"/>
  <c r="S21" i="20"/>
  <c r="L19" i="20"/>
  <c r="R19" i="20" s="1"/>
  <c r="O7" i="20"/>
  <c r="O43" i="20" s="1"/>
  <c r="J18" i="20"/>
  <c r="K21" i="20"/>
  <c r="R28" i="20"/>
  <c r="C27" i="4"/>
  <c r="B22" i="4"/>
  <c r="L12" i="20"/>
  <c r="R12" i="20" s="1"/>
  <c r="B12" i="20" s="1"/>
  <c r="F31" i="20"/>
  <c r="J31" i="20" s="1"/>
  <c r="S15" i="20"/>
  <c r="J23" i="20"/>
  <c r="Q31" i="20"/>
  <c r="S31" i="20" s="1"/>
  <c r="K25" i="20"/>
  <c r="R17" i="20"/>
  <c r="S17" i="20"/>
  <c r="P15" i="20"/>
  <c r="P43" i="20" s="1"/>
  <c r="M18" i="20"/>
  <c r="S18" i="20" s="1"/>
  <c r="L43" i="20"/>
  <c r="R42" i="20"/>
  <c r="E8" i="20"/>
  <c r="K8" i="20" s="1"/>
  <c r="E16" i="20"/>
  <c r="K16" i="20" s="1"/>
  <c r="D13" i="20"/>
  <c r="J13" i="20" s="1"/>
  <c r="J29" i="20"/>
  <c r="D37" i="20"/>
  <c r="J37" i="20" s="1"/>
  <c r="C24" i="4"/>
  <c r="B33" i="4"/>
  <c r="Q13" i="20"/>
  <c r="S13" i="20" s="1"/>
  <c r="B41" i="4"/>
  <c r="S38" i="20"/>
  <c r="S11" i="20"/>
  <c r="C11" i="20" s="1"/>
  <c r="R30" i="20"/>
  <c r="S27" i="20"/>
  <c r="C22" i="4"/>
  <c r="B13" i="4"/>
  <c r="B21" i="4"/>
  <c r="S37" i="20"/>
  <c r="C37" i="20" s="1"/>
  <c r="R38" i="20"/>
  <c r="C28" i="4"/>
  <c r="C23" i="4"/>
  <c r="B31" i="4"/>
  <c r="C40" i="4"/>
  <c r="R33" i="20"/>
  <c r="I24" i="20"/>
  <c r="K24" i="20" s="1"/>
  <c r="D38" i="20"/>
  <c r="J38" i="20" s="1"/>
  <c r="L35" i="20"/>
  <c r="R35" i="20" s="1"/>
  <c r="D35" i="20"/>
  <c r="J35" i="20" s="1"/>
  <c r="D26" i="20"/>
  <c r="J26" i="20" s="1"/>
  <c r="I33" i="20"/>
  <c r="K33" i="20" s="1"/>
  <c r="C33" i="20" s="1"/>
  <c r="E10" i="20"/>
  <c r="K10" i="20" s="1"/>
  <c r="E42" i="20"/>
  <c r="K42" i="20" s="1"/>
  <c r="D34" i="20"/>
  <c r="J34" i="20" s="1"/>
  <c r="B34" i="20" s="1"/>
  <c r="D11" i="20"/>
  <c r="J11" i="20" s="1"/>
  <c r="M7" i="20"/>
  <c r="G18" i="20"/>
  <c r="K18" i="20" s="1"/>
  <c r="L11" i="20"/>
  <c r="R11" i="20" s="1"/>
  <c r="G14" i="20"/>
  <c r="G43" i="20" s="1"/>
  <c r="E40" i="20"/>
  <c r="K40" i="20" s="1"/>
  <c r="J21" i="20"/>
  <c r="B21" i="20" s="1"/>
  <c r="D42" i="20"/>
  <c r="J42" i="20" s="1"/>
  <c r="Q20" i="20"/>
  <c r="S20" i="20" s="1"/>
  <c r="Q36" i="20"/>
  <c r="S36" i="20" s="1"/>
  <c r="M8" i="20"/>
  <c r="S8" i="20" s="1"/>
  <c r="M24" i="20"/>
  <c r="S24" i="20" s="1"/>
  <c r="M40" i="20"/>
  <c r="S40" i="20" s="1"/>
  <c r="D39" i="20"/>
  <c r="J39" i="20" s="1"/>
  <c r="B15" i="4"/>
  <c r="D15" i="20"/>
  <c r="J15" i="20" s="1"/>
  <c r="B23" i="4"/>
  <c r="S35" i="20"/>
  <c r="E41" i="20"/>
  <c r="K41" i="20" s="1"/>
  <c r="C38" i="4"/>
  <c r="E26" i="20"/>
  <c r="K26" i="20" s="1"/>
  <c r="D22" i="20"/>
  <c r="J22" i="20" s="1"/>
  <c r="O30" i="20"/>
  <c r="S30" i="20" s="1"/>
  <c r="E38" i="20"/>
  <c r="K38" i="20" s="1"/>
  <c r="D27" i="20"/>
  <c r="J27" i="20" s="1"/>
  <c r="S42" i="20"/>
  <c r="I32" i="20"/>
  <c r="K32" i="20" s="1"/>
  <c r="L27" i="20"/>
  <c r="R27" i="20" s="1"/>
  <c r="G30" i="20"/>
  <c r="K30" i="20" s="1"/>
  <c r="E12" i="20"/>
  <c r="K12" i="20" s="1"/>
  <c r="E20" i="20"/>
  <c r="K20" i="20" s="1"/>
  <c r="E36" i="20"/>
  <c r="K36" i="20" s="1"/>
  <c r="J17" i="20"/>
  <c r="J25" i="20"/>
  <c r="J33" i="20"/>
  <c r="D30" i="20"/>
  <c r="J30" i="20" s="1"/>
  <c r="B38" i="4"/>
  <c r="B27" i="4"/>
  <c r="O14" i="20"/>
  <c r="S14" i="20" s="1"/>
  <c r="M16" i="20"/>
  <c r="S16" i="20" s="1"/>
  <c r="M32" i="20"/>
  <c r="S32" i="20" s="1"/>
  <c r="E22" i="20"/>
  <c r="K22" i="20" s="1"/>
  <c r="N14" i="20"/>
  <c r="R14" i="20" s="1"/>
  <c r="D19" i="20"/>
  <c r="J19" i="20" s="1"/>
  <c r="K34" i="20"/>
  <c r="C35" i="4"/>
  <c r="O9" i="20"/>
  <c r="S9" i="20" s="1"/>
  <c r="N22" i="20"/>
  <c r="R22" i="20" s="1"/>
  <c r="D14" i="20"/>
  <c r="J14" i="20" s="1"/>
  <c r="H7" i="20"/>
  <c r="H43" i="20" s="1"/>
  <c r="B17" i="19"/>
  <c r="B33" i="19"/>
  <c r="B8" i="19"/>
  <c r="B24" i="19"/>
  <c r="B40" i="19"/>
  <c r="B21" i="19"/>
  <c r="B37" i="19"/>
  <c r="K7" i="19"/>
  <c r="S7" i="19"/>
  <c r="R7" i="19"/>
  <c r="C23" i="20" l="1"/>
  <c r="B13" i="20"/>
  <c r="B9" i="20"/>
  <c r="C35" i="20"/>
  <c r="C13" i="20"/>
  <c r="C28" i="20"/>
  <c r="C27" i="20"/>
  <c r="C39" i="20"/>
  <c r="C31" i="20"/>
  <c r="B32" i="20"/>
  <c r="B23" i="20"/>
  <c r="C17" i="20"/>
  <c r="B28" i="20"/>
  <c r="C15" i="20"/>
  <c r="C10" i="20"/>
  <c r="B31" i="20"/>
  <c r="B18" i="20"/>
  <c r="B41" i="20"/>
  <c r="B37" i="20"/>
  <c r="C12" i="20"/>
  <c r="B26" i="20"/>
  <c r="B29" i="20"/>
  <c r="C32" i="20"/>
  <c r="B25" i="20"/>
  <c r="C22" i="20"/>
  <c r="C25" i="20"/>
  <c r="C26" i="20"/>
  <c r="C16" i="20"/>
  <c r="C9" i="20"/>
  <c r="C41" i="20"/>
  <c r="C21" i="20"/>
  <c r="R15" i="20"/>
  <c r="B15" i="20" s="1"/>
  <c r="B30" i="20"/>
  <c r="C34" i="20"/>
  <c r="B19" i="20"/>
  <c r="B42" i="20"/>
  <c r="B14" i="20"/>
  <c r="C20" i="20"/>
  <c r="B39" i="20"/>
  <c r="B38" i="20"/>
  <c r="C36" i="20"/>
  <c r="C24" i="20"/>
  <c r="C8" i="20"/>
  <c r="C40" i="20"/>
  <c r="C38" i="20"/>
  <c r="B17" i="20"/>
  <c r="C18" i="20"/>
  <c r="M43" i="20"/>
  <c r="Q43" i="20"/>
  <c r="I43" i="20"/>
  <c r="E43" i="20"/>
  <c r="D43" i="20"/>
  <c r="B33" i="20"/>
  <c r="K14" i="20"/>
  <c r="C14" i="20" s="1"/>
  <c r="C30" i="20"/>
  <c r="N43" i="20"/>
  <c r="F43" i="20"/>
  <c r="B11" i="20"/>
  <c r="C42" i="20"/>
  <c r="B27" i="20"/>
  <c r="B22" i="20"/>
  <c r="B35" i="20"/>
  <c r="J7" i="19"/>
  <c r="B7" i="19" s="1"/>
  <c r="S43" i="19"/>
  <c r="K43" i="19"/>
  <c r="C7" i="19"/>
  <c r="R43" i="19"/>
  <c r="J43" i="19" l="1"/>
  <c r="C43" i="19"/>
  <c r="B43" i="19"/>
  <c r="K7" i="4" l="1"/>
  <c r="O43" i="4" l="1"/>
  <c r="J7" i="20"/>
  <c r="S7" i="20"/>
  <c r="S7" i="4"/>
  <c r="C7" i="4" s="1"/>
  <c r="R7" i="20"/>
  <c r="K7" i="20"/>
  <c r="I43" i="4"/>
  <c r="M43" i="4"/>
  <c r="H43" i="4"/>
  <c r="J7" i="4"/>
  <c r="R7" i="4"/>
  <c r="L43" i="4"/>
  <c r="N43" i="4"/>
  <c r="Q43" i="4"/>
  <c r="G43" i="4"/>
  <c r="P43" i="4"/>
  <c r="F43" i="4"/>
  <c r="B7" i="4" l="1"/>
  <c r="C7" i="20"/>
  <c r="B7" i="20"/>
  <c r="S43" i="20"/>
  <c r="R43" i="20"/>
  <c r="S43" i="4"/>
  <c r="R43" i="4"/>
  <c r="Q43" i="1" l="1"/>
  <c r="P43" i="1"/>
  <c r="O43" i="1"/>
  <c r="N43" i="1"/>
  <c r="M43" i="1"/>
  <c r="L43" i="1"/>
  <c r="I43" i="1"/>
  <c r="H43" i="1"/>
  <c r="G43" i="1"/>
  <c r="F43" i="1"/>
  <c r="C42" i="1"/>
  <c r="B41" i="1"/>
  <c r="B40" i="1"/>
  <c r="C40" i="1"/>
  <c r="B39" i="1"/>
  <c r="C39" i="1"/>
  <c r="B38" i="1"/>
  <c r="C38" i="1"/>
  <c r="B37" i="1"/>
  <c r="C37" i="1"/>
  <c r="B36" i="1"/>
  <c r="C36" i="1"/>
  <c r="C34" i="1"/>
  <c r="B34" i="1"/>
  <c r="C33" i="1"/>
  <c r="B33" i="1"/>
  <c r="C32" i="1"/>
  <c r="B32" i="1"/>
  <c r="C31" i="1"/>
  <c r="B31" i="1"/>
  <c r="C30" i="1"/>
  <c r="B30" i="1"/>
  <c r="C28" i="1"/>
  <c r="B28" i="1"/>
  <c r="C27" i="1"/>
  <c r="B27" i="1"/>
  <c r="C26" i="1"/>
  <c r="B26" i="1"/>
  <c r="C25" i="1"/>
  <c r="B25" i="1"/>
  <c r="C24" i="1"/>
  <c r="B24" i="1"/>
  <c r="C23" i="1"/>
  <c r="B23" i="1"/>
  <c r="C22" i="1"/>
  <c r="B22" i="1"/>
  <c r="C20" i="1"/>
  <c r="B20" i="1"/>
  <c r="C19" i="1"/>
  <c r="B19" i="1"/>
  <c r="C18" i="1"/>
  <c r="B18" i="1"/>
  <c r="C17" i="1"/>
  <c r="B17" i="1"/>
  <c r="C16" i="1"/>
  <c r="B16" i="1"/>
  <c r="C15" i="1"/>
  <c r="B15" i="1"/>
  <c r="C14" i="1"/>
  <c r="B14" i="1"/>
  <c r="C13" i="1"/>
  <c r="B13" i="1"/>
  <c r="C12" i="1"/>
  <c r="B12" i="1"/>
  <c r="C11" i="1"/>
  <c r="B11" i="1"/>
  <c r="C10" i="1"/>
  <c r="B10" i="1"/>
  <c r="C9" i="1"/>
  <c r="B9" i="1"/>
  <c r="S7" i="1"/>
  <c r="R7" i="1"/>
  <c r="K7" i="1"/>
  <c r="J7" i="1"/>
  <c r="B7" i="1" l="1"/>
  <c r="C7" i="1"/>
  <c r="B42" i="1"/>
  <c r="R43" i="1"/>
  <c r="C21" i="1"/>
  <c r="C29" i="1"/>
  <c r="C35" i="1"/>
  <c r="D43" i="1"/>
  <c r="B29" i="1"/>
  <c r="B35" i="1"/>
  <c r="C41" i="1"/>
  <c r="E43" i="1"/>
  <c r="S43" i="1"/>
  <c r="B21" i="1"/>
  <c r="K43" i="1" l="1"/>
  <c r="C43" i="1"/>
  <c r="B43" i="1"/>
  <c r="D43" i="4"/>
  <c r="E43" i="4"/>
  <c r="J43" i="1"/>
  <c r="B43" i="20" l="1"/>
  <c r="J43" i="20"/>
  <c r="K43" i="20"/>
  <c r="C43" i="20"/>
  <c r="C43" i="4"/>
  <c r="K43" i="4"/>
  <c r="B43" i="4"/>
  <c r="J43" i="4"/>
  <c r="D43" i="24"/>
  <c r="J7" i="24"/>
  <c r="J43" i="24" s="1"/>
  <c r="B7" i="24"/>
  <c r="B43" i="24" s="1"/>
</calcChain>
</file>

<file path=xl/sharedStrings.xml><?xml version="1.0" encoding="utf-8"?>
<sst xmlns="http://schemas.openxmlformats.org/spreadsheetml/2006/main" count="1140" uniqueCount="75">
  <si>
    <t>Наименование муниципальной услуги органа местного самоуправления</t>
  </si>
  <si>
    <r>
      <rPr>
        <b/>
        <sz val="10"/>
        <color rgb="FF000000"/>
        <rFont val="Times New Roman"/>
        <family val="1"/>
        <charset val="204"/>
      </rPr>
      <t xml:space="preserve"> </t>
    </r>
    <r>
      <rPr>
        <b/>
        <sz val="12"/>
        <color rgb="FF000000"/>
        <rFont val="Times New Roman"/>
        <family val="1"/>
        <charset val="204"/>
      </rPr>
      <t xml:space="preserve">количество принятых заявлений </t>
    </r>
  </si>
  <si>
    <t>ВСЕГО (сумма граф 11+19)</t>
  </si>
  <si>
    <t>из них кол-во положительных решений по заявлениям (сумма граф 12+20)</t>
  </si>
  <si>
    <t>из них:</t>
  </si>
  <si>
    <t>из них в электронном виде:</t>
  </si>
  <si>
    <t>посредством личных обращений</t>
  </si>
  <si>
    <r>
      <rPr>
        <sz val="10"/>
        <color rgb="FF000000"/>
        <rFont val="Times New Roman"/>
        <family val="1"/>
        <charset val="204"/>
      </rPr>
      <t xml:space="preserve">кол-во принятых заявлений </t>
    </r>
    <r>
      <rPr>
        <b/>
        <sz val="10"/>
        <color rgb="FF000000"/>
        <rFont val="Times New Roman"/>
        <family val="1"/>
        <charset val="204"/>
      </rPr>
      <t>через МФЦ</t>
    </r>
  </si>
  <si>
    <r>
      <rPr>
        <b/>
        <sz val="10"/>
        <color rgb="FF000000"/>
        <rFont val="Times New Roman"/>
        <family val="1"/>
        <charset val="204"/>
      </rPr>
      <t xml:space="preserve">иным способом   </t>
    </r>
    <r>
      <rPr>
        <sz val="10"/>
        <color rgb="FF000000"/>
        <rFont val="Times New Roman"/>
        <family val="1"/>
        <charset val="204"/>
      </rPr>
      <t xml:space="preserve">               (по электронной почте, VipNet, почтой, телефону)</t>
    </r>
  </si>
  <si>
    <t xml:space="preserve">ВСЕГО </t>
  </si>
  <si>
    <t>через ЕПГУ</t>
  </si>
  <si>
    <t>через РПГУ</t>
  </si>
  <si>
    <t>через сайт ведомства\организации</t>
  </si>
  <si>
    <t>ВСЕГО                                              в электронном виде</t>
  </si>
  <si>
    <t>всего</t>
  </si>
  <si>
    <t>из них количество положительных решений по ним</t>
  </si>
  <si>
    <t>кол-во заявлений</t>
  </si>
  <si>
    <t>кол-во положительных решений</t>
  </si>
  <si>
    <t>кол-во заявлений (сумма граф 5+7+9)</t>
  </si>
  <si>
    <t>кол-во положительных решений (сумма граф 6+8+10)</t>
  </si>
  <si>
    <t>кол-во заявлений (сумма граф 13+15+17)</t>
  </si>
  <si>
    <t>кол-во положительных решений по ним(сумма граф 14+16+18)</t>
  </si>
  <si>
    <t>ИТОГО по услугам</t>
  </si>
  <si>
    <r>
      <t xml:space="preserve"> </t>
    </r>
    <r>
      <rPr>
        <b/>
        <sz val="12"/>
        <color rgb="FF000000"/>
        <rFont val="Times New Roman"/>
        <family val="1"/>
        <charset val="204"/>
      </rPr>
      <t>количество принятых заявлений за 1 квартал</t>
    </r>
  </si>
  <si>
    <r>
      <t xml:space="preserve"> </t>
    </r>
    <r>
      <rPr>
        <b/>
        <sz val="12"/>
        <color rgb="FF000000"/>
        <rFont val="Times New Roman"/>
        <family val="1"/>
        <charset val="204"/>
      </rPr>
      <t>количество принятых заявлений за 4 квартал</t>
    </r>
  </si>
  <si>
    <r>
      <t xml:space="preserve"> </t>
    </r>
    <r>
      <rPr>
        <b/>
        <sz val="12"/>
        <color rgb="FF000000"/>
        <rFont val="Times New Roman"/>
        <family val="1"/>
        <charset val="204"/>
      </rPr>
      <t>количество принятых заявлений за 2022 год</t>
    </r>
  </si>
  <si>
    <t>2025 год</t>
  </si>
  <si>
    <t>4 квартал 2025 года</t>
  </si>
  <si>
    <t>декабрь 2025 год</t>
  </si>
  <si>
    <t>ноябрь 2025 год</t>
  </si>
  <si>
    <t>октябрь 2025 год</t>
  </si>
  <si>
    <t>1 полугодие 2025 года</t>
  </si>
  <si>
    <t>2 квартал 2025 года</t>
  </si>
  <si>
    <t>1 квартал 2025 года</t>
  </si>
  <si>
    <t>март 2025 год</t>
  </si>
  <si>
    <t>февраль 2025 год</t>
  </si>
  <si>
    <t>январь 2025 год</t>
  </si>
  <si>
    <t>Предоставление информации о порядке предоставления жилищно-коммунальных услуг населению</t>
  </si>
  <si>
    <t>Выдача разрешений на право вырубки зеленых насаждений</t>
  </si>
  <si>
    <t>Согласование проведения переустройства и (или) перепланировки помещения в многоквартирном доме</t>
  </si>
  <si>
    <t>Перевод жилого помещения в нежилое помещение и нежилого помещения в жилое помещение</t>
  </si>
  <si>
    <t>Признание помещения жилым помещением, жилого помещения непригодным для проживания, многоквартирного дома аварийным и подлежащим сносу или реконструкции</t>
  </si>
  <si>
    <t>Признание садового дома жилым домом и жилого дома садовым домом</t>
  </si>
  <si>
    <t>Принятие на учет граждан в качестве, нуждающихся в жилых помещениях</t>
  </si>
  <si>
    <t>Выдача согласия и оформление документов по обмену жилыми помещениями по договорам социального найма</t>
  </si>
  <si>
    <t>Выдача разрешения (согласия) нанимателю жилого помещения муниципального жилищного фонда на вселение других граждан в качестве членов семьи, проживающих совместно с нанимателем</t>
  </si>
  <si>
    <t>Передача в собственность граждан занимаемых ими жилых помещений жилищного фонда (приватизация жилищного фонда)*</t>
  </si>
  <si>
    <t>Передача гражданами в муниципальную  собственность приватизированных жилых помещений</t>
  </si>
  <si>
    <t>Предоставление жилого помещения по договору социального найма или в собственность бесплатно*</t>
  </si>
  <si>
    <t>Предоставление разрешения на отклонение от предельных параметров разрешенного строительства, реконструкции объектов капитального строительства</t>
  </si>
  <si>
    <t>Предоставление разрешения на условно разрешенный вид использования земельного участка или объекта капитального строительства</t>
  </si>
  <si>
    <t>Выдача разрешения на установку некапитальных нестационарных сооружений, произведений монументально-декоративного искусства</t>
  </si>
  <si>
    <t>Присвоение адреса объекту адресации, изменение и аннулирование такого адреса</t>
  </si>
  <si>
    <t>Установка информационной вывески, согласование дизайн-проекта размещения вывески</t>
  </si>
  <si>
    <t>Предоставление разрешения на осуществление земляных работ*</t>
  </si>
  <si>
    <t>Предоставление информации об объектах учета, содержащейся в реестре муниципального имущества*</t>
  </si>
  <si>
    <t>Предоставление информации об объектах недвижимого имущества, находящихся в муниципальной собственности и предназначенных для сдачи в аренду</t>
  </si>
  <si>
    <t>Передача в аренду, безвозмездное пользование имущества, находящегося в собственности муниципального образования, за исключением земельных участков и жилых помещений</t>
  </si>
  <si>
    <t>Предоставление информации пользователям автомобильных дорог общего пользования местного значения</t>
  </si>
  <si>
    <t>Выдача разрешений на выполнение авиационных работ, парашютных прыжков, демонстрационных полетов воздушных судов, полетов беспилотных летательных аппаратов, подъемов привязанных аэростатов над населенными пунктами, а также на посадку (взлет) на расположенные в границах населенных пунктов площадки, сведения о которых не опубликованы в документах аэронавигационной информации</t>
  </si>
  <si>
    <t>Уведомительная регистрация трудового договора, заключаемого между работником и работодателем – физическим лицом, не являющимся индивидуальным предпринимателем, изменений в трудовой договор, факта прекращения трудового договораналогах и сборах</t>
  </si>
  <si>
    <t xml:space="preserve">Совершение нотариальных действий, предусмотренных законодательством Российской Федерации, в случае отсутствия в поселении и расположенном на межселенной территории населенном пункте нотариуса </t>
  </si>
  <si>
    <t>Дача письменных разъяснений налогоплательщикам и налоговым агентам по вопросу применения нормативных правовых актов муниципального образования сельское поселение Перегребное о местных налогах и сборах</t>
  </si>
  <si>
    <t>Направление уведомления о планируемом сносе объекта капитального строительства и уведомления о завершении сноса объекта капитального строительства</t>
  </si>
  <si>
    <t>Подготовка и утверждение документации по планировке территории</t>
  </si>
  <si>
    <t>апрель 2025 года</t>
  </si>
  <si>
    <r>
      <t xml:space="preserve"> </t>
    </r>
    <r>
      <rPr>
        <b/>
        <sz val="12"/>
        <color rgb="FF000000"/>
        <rFont val="Times New Roman"/>
        <family val="1"/>
        <charset val="204"/>
      </rPr>
      <t xml:space="preserve">количество принятых заявлений </t>
    </r>
  </si>
  <si>
    <t xml:space="preserve"> количество принятых заявлений</t>
  </si>
  <si>
    <t>май 2025 года</t>
  </si>
  <si>
    <t>июнь 2025 года</t>
  </si>
  <si>
    <t>июль 2025 года</t>
  </si>
  <si>
    <t>август 2025 года</t>
  </si>
  <si>
    <t>сентябрь 2025 года</t>
  </si>
  <si>
    <t>3 квартал 2025 года</t>
  </si>
  <si>
    <t>9 месяцев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</si>
</sst>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b/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0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i/>
      <sz val="9"/>
      <color rgb="FF000000"/>
      <name val="Times New Roman"/>
      <family val="1"/>
      <charset val="204"/>
    </font>
    <font>
      <b/>
      <sz val="9"/>
      <name val="Times New Roman"/>
      <family val="1"/>
      <charset val="204"/>
    </font>
    <font>
      <b/>
      <i/>
      <sz val="9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b/>
      <sz val="11"/>
      <color rgb="FF000000"/>
      <name val="Calibri"/>
      <family val="2"/>
      <charset val="204"/>
    </font>
    <font>
      <b/>
      <sz val="11"/>
      <name val="Calibri"/>
      <family val="2"/>
      <charset val="204"/>
    </font>
    <font>
      <sz val="8"/>
      <color rgb="FF000000"/>
      <name val="Times New Roman"/>
      <family val="1"/>
      <charset val="204"/>
    </font>
    <font>
      <sz val="11"/>
      <name val="Calibri"/>
      <family val="2"/>
      <charset val="204"/>
    </font>
    <font>
      <b/>
      <sz val="11"/>
      <color rgb="FF000000"/>
      <name val="Calibri"/>
      <family val="2"/>
      <charset val="1"/>
    </font>
    <font>
      <sz val="8"/>
      <color indexed="8"/>
      <name val="Times New Roman"/>
      <family val="1"/>
      <charset val="204"/>
    </font>
  </fonts>
  <fills count="14">
    <fill>
      <patternFill patternType="none"/>
    </fill>
    <fill>
      <patternFill patternType="gray125"/>
    </fill>
    <fill>
      <patternFill patternType="solid">
        <fgColor rgb="FFE6E0EC"/>
        <bgColor rgb="FFF2DCDB"/>
      </patternFill>
    </fill>
    <fill>
      <patternFill patternType="solid">
        <fgColor rgb="FFB7DEE8"/>
        <bgColor rgb="FFB9CDE5"/>
      </patternFill>
    </fill>
    <fill>
      <patternFill patternType="solid">
        <fgColor rgb="FFE6B9B8"/>
        <bgColor rgb="FFFCD5B5"/>
      </patternFill>
    </fill>
    <fill>
      <patternFill patternType="solid">
        <fgColor rgb="FFB9CDE5"/>
        <bgColor rgb="FFB7DEE8"/>
      </patternFill>
    </fill>
    <fill>
      <patternFill patternType="solid">
        <fgColor rgb="FFFCD5B5"/>
        <bgColor rgb="FFF2DCDB"/>
      </patternFill>
    </fill>
    <fill>
      <patternFill patternType="solid">
        <fgColor rgb="FFF2DCDB"/>
        <bgColor rgb="FFE6E0EC"/>
      </patternFill>
    </fill>
    <fill>
      <patternFill patternType="solid">
        <fgColor rgb="FFFFFFFF"/>
        <bgColor rgb="FFFDEADA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39997558519241921"/>
        <bgColor rgb="FFB7DEE8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0" xfId="0" applyAlignment="1">
      <alignment horizontal="left"/>
    </xf>
    <xf numFmtId="0" fontId="6" fillId="0" borderId="1" xfId="0" applyFont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11" fillId="4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2" fillId="5" borderId="2" xfId="0" applyFont="1" applyFill="1" applyBorder="1" applyAlignment="1">
      <alignment horizontal="center" vertical="center" wrapText="1"/>
    </xf>
    <xf numFmtId="0" fontId="11" fillId="7" borderId="2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wrapText="1"/>
    </xf>
    <xf numFmtId="0" fontId="12" fillId="4" borderId="3" xfId="0" applyFont="1" applyFill="1" applyBorder="1" applyAlignment="1">
      <alignment wrapText="1"/>
    </xf>
    <xf numFmtId="0" fontId="14" fillId="8" borderId="3" xfId="0" applyFont="1" applyFill="1" applyBorder="1" applyAlignment="1">
      <alignment wrapText="1"/>
    </xf>
    <xf numFmtId="0" fontId="12" fillId="5" borderId="3" xfId="0" applyFont="1" applyFill="1" applyBorder="1" applyAlignment="1">
      <alignment wrapText="1"/>
    </xf>
    <xf numFmtId="0" fontId="12" fillId="7" borderId="3" xfId="0" applyFont="1" applyFill="1" applyBorder="1" applyAlignment="1">
      <alignment wrapText="1"/>
    </xf>
    <xf numFmtId="0" fontId="14" fillId="0" borderId="3" xfId="0" applyFont="1" applyBorder="1" applyAlignment="1">
      <alignment wrapText="1"/>
    </xf>
    <xf numFmtId="0" fontId="4" fillId="0" borderId="3" xfId="0" applyFont="1" applyBorder="1" applyAlignment="1">
      <alignment horizontal="left" wrapText="1"/>
    </xf>
    <xf numFmtId="0" fontId="15" fillId="0" borderId="0" xfId="0" applyFont="1"/>
    <xf numFmtId="0" fontId="13" fillId="9" borderId="3" xfId="0" applyFont="1" applyFill="1" applyBorder="1" applyAlignment="1">
      <alignment horizontal="left" vertical="top" wrapText="1"/>
    </xf>
    <xf numFmtId="0" fontId="16" fillId="10" borderId="3" xfId="0" applyFont="1" applyFill="1" applyBorder="1" applyAlignment="1">
      <alignment horizontal="left" vertical="top" wrapText="1"/>
    </xf>
    <xf numFmtId="0" fontId="16" fillId="10" borderId="3" xfId="0" applyFont="1" applyFill="1" applyBorder="1" applyAlignment="1">
      <alignment horizontal="left" wrapText="1"/>
    </xf>
    <xf numFmtId="0" fontId="16" fillId="10" borderId="3" xfId="0" applyFont="1" applyFill="1" applyBorder="1" applyAlignment="1">
      <alignment vertical="top" wrapText="1"/>
    </xf>
    <xf numFmtId="0" fontId="16" fillId="10" borderId="3" xfId="0" applyFont="1" applyFill="1" applyBorder="1" applyAlignment="1">
      <alignment horizontal="justify" vertical="center"/>
    </xf>
    <xf numFmtId="0" fontId="16" fillId="10" borderId="3" xfId="0" applyFont="1" applyFill="1" applyBorder="1" applyAlignment="1">
      <alignment wrapText="1"/>
    </xf>
    <xf numFmtId="49" fontId="16" fillId="10" borderId="3" xfId="0" applyNumberFormat="1" applyFont="1" applyFill="1" applyBorder="1" applyAlignment="1">
      <alignment horizontal="left" vertical="top" wrapText="1"/>
    </xf>
    <xf numFmtId="0" fontId="16" fillId="0" borderId="3" xfId="0" applyFont="1" applyFill="1" applyBorder="1" applyAlignment="1">
      <alignment wrapText="1"/>
    </xf>
    <xf numFmtId="0" fontId="12" fillId="0" borderId="3" xfId="0" applyFont="1" applyFill="1" applyBorder="1" applyAlignment="1">
      <alignment wrapText="1"/>
    </xf>
    <xf numFmtId="0" fontId="14" fillId="0" borderId="3" xfId="0" applyFont="1" applyFill="1" applyBorder="1" applyAlignment="1">
      <alignment wrapText="1"/>
    </xf>
    <xf numFmtId="0" fontId="0" fillId="0" borderId="0" xfId="0" applyFill="1"/>
    <xf numFmtId="0" fontId="16" fillId="0" borderId="3" xfId="0" applyFont="1" applyFill="1" applyBorder="1" applyAlignment="1">
      <alignment horizontal="justify" vertical="center"/>
    </xf>
    <xf numFmtId="0" fontId="16" fillId="0" borderId="3" xfId="0" applyFont="1" applyFill="1" applyBorder="1" applyAlignment="1">
      <alignment vertical="top" wrapText="1"/>
    </xf>
    <xf numFmtId="49" fontId="16" fillId="0" borderId="3" xfId="0" applyNumberFormat="1" applyFont="1" applyFill="1" applyBorder="1" applyAlignment="1">
      <alignment horizontal="left" vertical="top" wrapText="1"/>
    </xf>
    <xf numFmtId="0" fontId="12" fillId="11" borderId="3" xfId="0" applyFont="1" applyFill="1" applyBorder="1" applyAlignment="1">
      <alignment wrapText="1"/>
    </xf>
    <xf numFmtId="0" fontId="16" fillId="0" borderId="3" xfId="0" applyFont="1" applyFill="1" applyBorder="1" applyAlignment="1">
      <alignment horizontal="left" vertical="top" wrapText="1"/>
    </xf>
    <xf numFmtId="0" fontId="16" fillId="0" borderId="3" xfId="0" applyFont="1" applyFill="1" applyBorder="1" applyAlignment="1">
      <alignment horizontal="left" wrapText="1"/>
    </xf>
    <xf numFmtId="0" fontId="8" fillId="12" borderId="1" xfId="0" applyFont="1" applyFill="1" applyBorder="1" applyAlignment="1">
      <alignment horizontal="center" vertical="center" wrapText="1"/>
    </xf>
    <xf numFmtId="0" fontId="12" fillId="12" borderId="2" xfId="0" applyFont="1" applyFill="1" applyBorder="1" applyAlignment="1">
      <alignment horizontal="center" vertical="center" wrapText="1"/>
    </xf>
    <xf numFmtId="0" fontId="12" fillId="12" borderId="3" xfId="0" applyFont="1" applyFill="1" applyBorder="1" applyAlignment="1">
      <alignment wrapText="1"/>
    </xf>
    <xf numFmtId="0" fontId="16" fillId="13" borderId="3" xfId="0" applyFont="1" applyFill="1" applyBorder="1" applyAlignment="1">
      <alignment horizontal="left" wrapText="1"/>
    </xf>
    <xf numFmtId="0" fontId="16" fillId="13" borderId="3" xfId="0" applyFont="1" applyFill="1" applyBorder="1" applyAlignment="1">
      <alignment vertical="top" wrapText="1"/>
    </xf>
    <xf numFmtId="0" fontId="16" fillId="13" borderId="3" xfId="0" applyFont="1" applyFill="1" applyBorder="1" applyAlignment="1">
      <alignment horizontal="justify" vertical="center"/>
    </xf>
    <xf numFmtId="49" fontId="16" fillId="13" borderId="3" xfId="0" applyNumberFormat="1" applyFont="1" applyFill="1" applyBorder="1" applyAlignment="1">
      <alignment horizontal="left" vertical="top" wrapText="1"/>
    </xf>
    <xf numFmtId="0" fontId="16" fillId="13" borderId="3" xfId="0" applyFont="1" applyFill="1" applyBorder="1" applyAlignment="1">
      <alignment wrapText="1"/>
    </xf>
    <xf numFmtId="0" fontId="16" fillId="13" borderId="3" xfId="0" applyFont="1" applyFill="1" applyBorder="1" applyAlignment="1">
      <alignment horizontal="left" vertical="top" wrapText="1"/>
    </xf>
    <xf numFmtId="0" fontId="16" fillId="13" borderId="3" xfId="0" applyFont="1" applyFill="1" applyBorder="1" applyAlignment="1">
      <alignment horizontal="left" vertical="top" wrapText="1" indent="1"/>
    </xf>
    <xf numFmtId="0" fontId="16" fillId="0" borderId="3" xfId="0" applyFont="1" applyFill="1" applyBorder="1" applyAlignment="1">
      <alignment horizontal="left" vertical="top" wrapText="1" indent="1"/>
    </xf>
    <xf numFmtId="49" fontId="0" fillId="0" borderId="4" xfId="0" applyNumberForma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14" fillId="0" borderId="5" xfId="0" applyFont="1" applyFill="1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3"/>
  <sheetViews>
    <sheetView topLeftCell="A28" workbookViewId="0">
      <selection activeCell="M27" sqref="M27"/>
    </sheetView>
  </sheetViews>
  <sheetFormatPr defaultRowHeight="14.4" x14ac:dyDescent="0.3"/>
  <cols>
    <col min="1" max="1" width="24.88671875" style="1" customWidth="1"/>
    <col min="2" max="2" width="14.33203125" customWidth="1"/>
    <col min="3" max="3" width="11.33203125" customWidth="1"/>
    <col min="4" max="1025" width="8.6640625" customWidth="1"/>
  </cols>
  <sheetData>
    <row r="1" spans="1:19" ht="15" thickBot="1" x14ac:dyDescent="0.35">
      <c r="O1" s="49" t="s">
        <v>36</v>
      </c>
      <c r="P1" s="49"/>
      <c r="Q1" s="49"/>
      <c r="R1" s="49"/>
    </row>
    <row r="2" spans="1:19" ht="15" thickBot="1" x14ac:dyDescent="0.35">
      <c r="A2" s="52" t="s">
        <v>0</v>
      </c>
      <c r="B2" s="53" t="s">
        <v>1</v>
      </c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</row>
    <row r="3" spans="1:19" ht="15" thickBot="1" x14ac:dyDescent="0.35">
      <c r="A3" s="52"/>
      <c r="B3" s="54" t="s">
        <v>2</v>
      </c>
      <c r="C3" s="55" t="s">
        <v>3</v>
      </c>
      <c r="D3" s="56" t="s">
        <v>4</v>
      </c>
      <c r="E3" s="56"/>
      <c r="F3" s="56"/>
      <c r="G3" s="56"/>
      <c r="H3" s="56"/>
      <c r="I3" s="56"/>
      <c r="J3" s="56"/>
      <c r="K3" s="56"/>
      <c r="L3" s="57" t="s">
        <v>5</v>
      </c>
      <c r="M3" s="57"/>
      <c r="N3" s="57"/>
      <c r="O3" s="57"/>
      <c r="P3" s="57"/>
      <c r="Q3" s="57"/>
      <c r="R3" s="57"/>
      <c r="S3" s="57"/>
    </row>
    <row r="4" spans="1:19" ht="60" customHeight="1" thickBot="1" x14ac:dyDescent="0.35">
      <c r="A4" s="52"/>
      <c r="B4" s="54"/>
      <c r="C4" s="55"/>
      <c r="D4" s="58" t="s">
        <v>6</v>
      </c>
      <c r="E4" s="58"/>
      <c r="F4" s="58" t="s">
        <v>7</v>
      </c>
      <c r="G4" s="58"/>
      <c r="H4" s="50" t="s">
        <v>8</v>
      </c>
      <c r="I4" s="50"/>
      <c r="J4" s="51" t="s">
        <v>9</v>
      </c>
      <c r="K4" s="51"/>
      <c r="L4" s="50" t="s">
        <v>10</v>
      </c>
      <c r="M4" s="50"/>
      <c r="N4" s="50" t="s">
        <v>11</v>
      </c>
      <c r="O4" s="50"/>
      <c r="P4" s="50" t="s">
        <v>12</v>
      </c>
      <c r="Q4" s="50"/>
      <c r="R4" s="51" t="s">
        <v>13</v>
      </c>
      <c r="S4" s="51"/>
    </row>
    <row r="5" spans="1:19" ht="108.6" thickBot="1" x14ac:dyDescent="0.35">
      <c r="A5" s="52"/>
      <c r="B5" s="54"/>
      <c r="C5" s="55"/>
      <c r="D5" s="2" t="s">
        <v>14</v>
      </c>
      <c r="E5" s="3" t="s">
        <v>15</v>
      </c>
      <c r="F5" s="2" t="s">
        <v>16</v>
      </c>
      <c r="G5" s="3" t="s">
        <v>17</v>
      </c>
      <c r="H5" s="2" t="s">
        <v>16</v>
      </c>
      <c r="I5" s="3" t="s">
        <v>17</v>
      </c>
      <c r="J5" s="4" t="s">
        <v>18</v>
      </c>
      <c r="K5" s="5" t="s">
        <v>19</v>
      </c>
      <c r="L5" s="2" t="s">
        <v>16</v>
      </c>
      <c r="M5" s="3" t="s">
        <v>17</v>
      </c>
      <c r="N5" s="2" t="s">
        <v>16</v>
      </c>
      <c r="O5" s="3" t="s">
        <v>17</v>
      </c>
      <c r="P5" s="2" t="s">
        <v>16</v>
      </c>
      <c r="Q5" s="3" t="s">
        <v>17</v>
      </c>
      <c r="R5" s="6" t="s">
        <v>20</v>
      </c>
      <c r="S5" s="7" t="s">
        <v>21</v>
      </c>
    </row>
    <row r="6" spans="1:19" x14ac:dyDescent="0.3">
      <c r="A6" s="10">
        <v>2</v>
      </c>
      <c r="B6" s="8">
        <v>3</v>
      </c>
      <c r="C6" s="9">
        <v>4</v>
      </c>
      <c r="D6" s="10">
        <v>5</v>
      </c>
      <c r="E6" s="10">
        <v>6</v>
      </c>
      <c r="F6" s="10">
        <v>7</v>
      </c>
      <c r="G6" s="10">
        <v>8</v>
      </c>
      <c r="H6" s="10">
        <v>9</v>
      </c>
      <c r="I6" s="10">
        <v>10</v>
      </c>
      <c r="J6" s="11">
        <v>11</v>
      </c>
      <c r="K6" s="12">
        <v>12</v>
      </c>
      <c r="L6" s="10">
        <v>13</v>
      </c>
      <c r="M6" s="10">
        <v>14</v>
      </c>
      <c r="N6" s="10">
        <v>15</v>
      </c>
      <c r="O6" s="10">
        <v>16</v>
      </c>
      <c r="P6" s="10">
        <v>17</v>
      </c>
      <c r="Q6" s="10">
        <v>18</v>
      </c>
      <c r="R6" s="8">
        <v>19</v>
      </c>
      <c r="S6" s="9">
        <v>20</v>
      </c>
    </row>
    <row r="7" spans="1:19" ht="30.6" x14ac:dyDescent="0.3">
      <c r="A7" s="22" t="s">
        <v>37</v>
      </c>
      <c r="B7" s="13">
        <f>J7+R7</f>
        <v>0</v>
      </c>
      <c r="C7" s="14">
        <f>K7+S7</f>
        <v>0</v>
      </c>
      <c r="D7" s="15"/>
      <c r="E7" s="15"/>
      <c r="F7" s="15"/>
      <c r="G7" s="15"/>
      <c r="H7" s="15"/>
      <c r="I7" s="15"/>
      <c r="J7" s="16">
        <f>D7+F7+H7</f>
        <v>0</v>
      </c>
      <c r="K7" s="17">
        <f>E7+G7+I7</f>
        <v>0</v>
      </c>
      <c r="L7" s="18"/>
      <c r="M7" s="18"/>
      <c r="N7" s="18"/>
      <c r="O7" s="18"/>
      <c r="P7" s="18"/>
      <c r="Q7" s="18"/>
      <c r="R7" s="13">
        <f t="shared" ref="R7:S22" si="0">L7+N7+P7</f>
        <v>0</v>
      </c>
      <c r="S7" s="14">
        <f t="shared" si="0"/>
        <v>0</v>
      </c>
    </row>
    <row r="8" spans="1:19" ht="21.6" x14ac:dyDescent="0.3">
      <c r="A8" s="23" t="s">
        <v>38</v>
      </c>
      <c r="B8" s="13">
        <f t="shared" ref="B8:B42" si="1">J8+R8</f>
        <v>0</v>
      </c>
      <c r="C8" s="14">
        <f t="shared" ref="C8:C42" si="2">K8+S8</f>
        <v>0</v>
      </c>
      <c r="D8" s="15"/>
      <c r="E8" s="18"/>
      <c r="F8" s="18"/>
      <c r="G8" s="18"/>
      <c r="H8" s="18"/>
      <c r="I8" s="18"/>
      <c r="J8" s="16">
        <f t="shared" ref="J8:J42" si="3">D8+F8+H8</f>
        <v>0</v>
      </c>
      <c r="K8" s="17">
        <f t="shared" ref="K8:K42" si="4">E8+G8+I8</f>
        <v>0</v>
      </c>
      <c r="L8" s="18"/>
      <c r="M8" s="18"/>
      <c r="N8" s="18"/>
      <c r="O8" s="18"/>
      <c r="P8" s="18"/>
      <c r="Q8" s="18"/>
      <c r="R8" s="13">
        <f t="shared" si="0"/>
        <v>0</v>
      </c>
      <c r="S8" s="14">
        <f t="shared" si="0"/>
        <v>0</v>
      </c>
    </row>
    <row r="9" spans="1:19" ht="40.799999999999997" x14ac:dyDescent="0.3">
      <c r="A9" s="24" t="s">
        <v>39</v>
      </c>
      <c r="B9" s="13">
        <f t="shared" si="1"/>
        <v>0</v>
      </c>
      <c r="C9" s="14">
        <f t="shared" si="2"/>
        <v>0</v>
      </c>
      <c r="D9" s="15"/>
      <c r="E9" s="18"/>
      <c r="F9" s="18"/>
      <c r="G9" s="18"/>
      <c r="H9" s="18"/>
      <c r="I9" s="18"/>
      <c r="J9" s="16">
        <f t="shared" si="3"/>
        <v>0</v>
      </c>
      <c r="K9" s="17">
        <f t="shared" si="4"/>
        <v>0</v>
      </c>
      <c r="L9" s="18"/>
      <c r="M9" s="18"/>
      <c r="N9" s="18"/>
      <c r="O9" s="18"/>
      <c r="P9" s="18"/>
      <c r="Q9" s="18"/>
      <c r="R9" s="13">
        <f t="shared" si="0"/>
        <v>0</v>
      </c>
      <c r="S9" s="14">
        <f t="shared" si="0"/>
        <v>0</v>
      </c>
    </row>
    <row r="10" spans="1:19" ht="30.6" x14ac:dyDescent="0.3">
      <c r="A10" s="24" t="s">
        <v>40</v>
      </c>
      <c r="B10" s="13">
        <f t="shared" si="1"/>
        <v>0</v>
      </c>
      <c r="C10" s="14">
        <f t="shared" si="2"/>
        <v>0</v>
      </c>
      <c r="D10" s="15"/>
      <c r="E10" s="15"/>
      <c r="F10" s="15"/>
      <c r="G10" s="15"/>
      <c r="H10" s="15"/>
      <c r="I10" s="15"/>
      <c r="J10" s="16">
        <f t="shared" si="3"/>
        <v>0</v>
      </c>
      <c r="K10" s="17">
        <f t="shared" si="4"/>
        <v>0</v>
      </c>
      <c r="L10" s="18"/>
      <c r="M10" s="18"/>
      <c r="N10" s="18"/>
      <c r="O10" s="18"/>
      <c r="P10" s="18"/>
      <c r="Q10" s="18"/>
      <c r="R10" s="13">
        <f t="shared" si="0"/>
        <v>0</v>
      </c>
      <c r="S10" s="14">
        <f t="shared" si="0"/>
        <v>0</v>
      </c>
    </row>
    <row r="11" spans="1:19" ht="61.2" x14ac:dyDescent="0.3">
      <c r="A11" s="25" t="s">
        <v>41</v>
      </c>
      <c r="B11" s="13">
        <f t="shared" si="1"/>
        <v>0</v>
      </c>
      <c r="C11" s="14">
        <f t="shared" si="2"/>
        <v>0</v>
      </c>
      <c r="D11" s="15"/>
      <c r="E11" s="18"/>
      <c r="F11" s="18"/>
      <c r="G11" s="18"/>
      <c r="H11" s="18"/>
      <c r="I11" s="18"/>
      <c r="J11" s="16">
        <f t="shared" si="3"/>
        <v>0</v>
      </c>
      <c r="K11" s="17">
        <f t="shared" si="4"/>
        <v>0</v>
      </c>
      <c r="L11" s="18"/>
      <c r="M11" s="18"/>
      <c r="N11" s="18"/>
      <c r="O11" s="18"/>
      <c r="P11" s="18"/>
      <c r="Q11" s="18"/>
      <c r="R11" s="13">
        <f t="shared" si="0"/>
        <v>0</v>
      </c>
      <c r="S11" s="14">
        <f t="shared" si="0"/>
        <v>0</v>
      </c>
    </row>
    <row r="12" spans="1:19" ht="30.6" x14ac:dyDescent="0.3">
      <c r="A12" s="25" t="s">
        <v>42</v>
      </c>
      <c r="B12" s="13">
        <f t="shared" si="1"/>
        <v>0</v>
      </c>
      <c r="C12" s="14">
        <f t="shared" si="2"/>
        <v>0</v>
      </c>
      <c r="D12" s="15"/>
      <c r="E12" s="18"/>
      <c r="F12" s="18"/>
      <c r="G12" s="18"/>
      <c r="H12" s="18"/>
      <c r="I12" s="18"/>
      <c r="J12" s="16">
        <f t="shared" si="3"/>
        <v>0</v>
      </c>
      <c r="K12" s="17">
        <f t="shared" si="4"/>
        <v>0</v>
      </c>
      <c r="L12" s="18"/>
      <c r="M12" s="18"/>
      <c r="N12" s="18"/>
      <c r="O12" s="18"/>
      <c r="P12" s="18"/>
      <c r="Q12" s="18"/>
      <c r="R12" s="13">
        <f t="shared" si="0"/>
        <v>0</v>
      </c>
      <c r="S12" s="14">
        <f t="shared" si="0"/>
        <v>0</v>
      </c>
    </row>
    <row r="13" spans="1:19" ht="20.399999999999999" x14ac:dyDescent="0.3">
      <c r="A13" s="25" t="s">
        <v>43</v>
      </c>
      <c r="B13" s="13">
        <f t="shared" si="1"/>
        <v>0</v>
      </c>
      <c r="C13" s="14">
        <f t="shared" si="2"/>
        <v>0</v>
      </c>
      <c r="D13" s="15"/>
      <c r="E13" s="18"/>
      <c r="F13" s="18"/>
      <c r="G13" s="18"/>
      <c r="H13" s="18"/>
      <c r="I13" s="18"/>
      <c r="J13" s="16">
        <f t="shared" si="3"/>
        <v>0</v>
      </c>
      <c r="K13" s="17">
        <f t="shared" si="4"/>
        <v>0</v>
      </c>
      <c r="L13" s="18"/>
      <c r="M13" s="18"/>
      <c r="N13" s="18"/>
      <c r="O13" s="18"/>
      <c r="P13" s="18"/>
      <c r="Q13" s="18"/>
      <c r="R13" s="13">
        <f t="shared" si="0"/>
        <v>0</v>
      </c>
      <c r="S13" s="14">
        <f t="shared" si="0"/>
        <v>0</v>
      </c>
    </row>
    <row r="14" spans="1:19" ht="40.799999999999997" x14ac:dyDescent="0.3">
      <c r="A14" s="25" t="s">
        <v>44</v>
      </c>
      <c r="B14" s="13">
        <f t="shared" si="1"/>
        <v>0</v>
      </c>
      <c r="C14" s="14">
        <f t="shared" si="2"/>
        <v>0</v>
      </c>
      <c r="D14" s="15"/>
      <c r="E14" s="18"/>
      <c r="F14" s="18"/>
      <c r="G14" s="18"/>
      <c r="H14" s="18"/>
      <c r="I14" s="18"/>
      <c r="J14" s="16">
        <f t="shared" si="3"/>
        <v>0</v>
      </c>
      <c r="K14" s="17">
        <f t="shared" si="4"/>
        <v>0</v>
      </c>
      <c r="L14" s="18"/>
      <c r="M14" s="18"/>
      <c r="N14" s="18"/>
      <c r="O14" s="18"/>
      <c r="P14" s="18"/>
      <c r="Q14" s="18"/>
      <c r="R14" s="13">
        <f t="shared" si="0"/>
        <v>0</v>
      </c>
      <c r="S14" s="14">
        <f t="shared" si="0"/>
        <v>0</v>
      </c>
    </row>
    <row r="15" spans="1:19" ht="61.2" x14ac:dyDescent="0.3">
      <c r="A15" s="24" t="s">
        <v>45</v>
      </c>
      <c r="B15" s="13">
        <f t="shared" si="1"/>
        <v>0</v>
      </c>
      <c r="C15" s="14">
        <f t="shared" si="2"/>
        <v>0</v>
      </c>
      <c r="D15" s="15"/>
      <c r="E15" s="18"/>
      <c r="F15" s="18"/>
      <c r="G15" s="18"/>
      <c r="H15" s="18"/>
      <c r="I15" s="18"/>
      <c r="J15" s="16">
        <f t="shared" si="3"/>
        <v>0</v>
      </c>
      <c r="K15" s="17">
        <f t="shared" si="4"/>
        <v>0</v>
      </c>
      <c r="L15" s="18"/>
      <c r="M15" s="18"/>
      <c r="N15" s="18"/>
      <c r="O15" s="18"/>
      <c r="P15" s="18"/>
      <c r="Q15" s="18"/>
      <c r="R15" s="13">
        <f t="shared" si="0"/>
        <v>0</v>
      </c>
      <c r="S15" s="14">
        <f t="shared" si="0"/>
        <v>0</v>
      </c>
    </row>
    <row r="16" spans="1:19" ht="42" x14ac:dyDescent="0.3">
      <c r="A16" s="26" t="s">
        <v>46</v>
      </c>
      <c r="B16" s="13">
        <f t="shared" si="1"/>
        <v>0</v>
      </c>
      <c r="C16" s="14">
        <f t="shared" si="2"/>
        <v>0</v>
      </c>
      <c r="D16" s="15"/>
      <c r="E16" s="18"/>
      <c r="F16" s="18"/>
      <c r="G16" s="18"/>
      <c r="H16" s="18"/>
      <c r="I16" s="18"/>
      <c r="J16" s="16">
        <f t="shared" si="3"/>
        <v>0</v>
      </c>
      <c r="K16" s="17">
        <f t="shared" si="4"/>
        <v>0</v>
      </c>
      <c r="L16" s="18"/>
      <c r="M16" s="18"/>
      <c r="N16" s="18"/>
      <c r="O16" s="18"/>
      <c r="P16" s="18"/>
      <c r="Q16" s="18"/>
      <c r="R16" s="13">
        <f t="shared" si="0"/>
        <v>0</v>
      </c>
      <c r="S16" s="14">
        <f t="shared" si="0"/>
        <v>0</v>
      </c>
    </row>
    <row r="17" spans="1:19" ht="42" x14ac:dyDescent="0.3">
      <c r="A17" s="26" t="s">
        <v>47</v>
      </c>
      <c r="B17" s="13">
        <f t="shared" si="1"/>
        <v>0</v>
      </c>
      <c r="C17" s="14">
        <f t="shared" si="2"/>
        <v>0</v>
      </c>
      <c r="D17" s="15"/>
      <c r="E17" s="18"/>
      <c r="F17" s="18"/>
      <c r="G17" s="18"/>
      <c r="H17" s="18"/>
      <c r="I17" s="18"/>
      <c r="J17" s="16">
        <f t="shared" si="3"/>
        <v>0</v>
      </c>
      <c r="K17" s="17">
        <f t="shared" si="4"/>
        <v>0</v>
      </c>
      <c r="L17" s="18"/>
      <c r="M17" s="18"/>
      <c r="N17" s="18"/>
      <c r="O17" s="18"/>
      <c r="P17" s="18"/>
      <c r="Q17" s="18"/>
      <c r="R17" s="13">
        <f t="shared" si="0"/>
        <v>0</v>
      </c>
      <c r="S17" s="14">
        <f t="shared" si="0"/>
        <v>0</v>
      </c>
    </row>
    <row r="18" spans="1:19" ht="31.8" x14ac:dyDescent="0.3">
      <c r="A18" s="26" t="s">
        <v>48</v>
      </c>
      <c r="B18" s="13">
        <f t="shared" si="1"/>
        <v>1</v>
      </c>
      <c r="C18" s="14">
        <f t="shared" si="2"/>
        <v>1</v>
      </c>
      <c r="D18" s="15"/>
      <c r="E18" s="18"/>
      <c r="F18" s="18"/>
      <c r="G18" s="18"/>
      <c r="H18" s="18"/>
      <c r="I18" s="18"/>
      <c r="J18" s="16">
        <f t="shared" si="3"/>
        <v>0</v>
      </c>
      <c r="K18" s="17">
        <f t="shared" si="4"/>
        <v>0</v>
      </c>
      <c r="L18" s="18">
        <v>1</v>
      </c>
      <c r="M18" s="18">
        <v>1</v>
      </c>
      <c r="N18" s="18"/>
      <c r="O18" s="18"/>
      <c r="P18" s="18"/>
      <c r="Q18" s="18"/>
      <c r="R18" s="13">
        <f t="shared" si="0"/>
        <v>1</v>
      </c>
      <c r="S18" s="14">
        <f t="shared" si="0"/>
        <v>1</v>
      </c>
    </row>
    <row r="19" spans="1:19" ht="52.2" x14ac:dyDescent="0.3">
      <c r="A19" s="23" t="s">
        <v>49</v>
      </c>
      <c r="B19" s="13">
        <f t="shared" si="1"/>
        <v>0</v>
      </c>
      <c r="C19" s="14">
        <f t="shared" si="2"/>
        <v>0</v>
      </c>
      <c r="D19" s="15"/>
      <c r="E19" s="18"/>
      <c r="F19" s="18"/>
      <c r="G19" s="18"/>
      <c r="H19" s="18"/>
      <c r="I19" s="18"/>
      <c r="J19" s="16">
        <f t="shared" si="3"/>
        <v>0</v>
      </c>
      <c r="K19" s="17">
        <f t="shared" si="4"/>
        <v>0</v>
      </c>
      <c r="L19" s="18"/>
      <c r="M19" s="18"/>
      <c r="N19" s="18"/>
      <c r="O19" s="18"/>
      <c r="P19" s="18"/>
      <c r="Q19" s="18"/>
      <c r="R19" s="13">
        <f t="shared" si="0"/>
        <v>0</v>
      </c>
      <c r="S19" s="14">
        <f t="shared" si="0"/>
        <v>0</v>
      </c>
    </row>
    <row r="20" spans="1:19" ht="52.2" x14ac:dyDescent="0.3">
      <c r="A20" s="26" t="s">
        <v>50</v>
      </c>
      <c r="B20" s="13">
        <f t="shared" si="1"/>
        <v>0</v>
      </c>
      <c r="C20" s="14">
        <f t="shared" si="2"/>
        <v>0</v>
      </c>
      <c r="D20" s="15"/>
      <c r="E20" s="18"/>
      <c r="F20" s="18"/>
      <c r="G20" s="18"/>
      <c r="H20" s="18"/>
      <c r="I20" s="18"/>
      <c r="J20" s="16">
        <f t="shared" si="3"/>
        <v>0</v>
      </c>
      <c r="K20" s="17">
        <f t="shared" si="4"/>
        <v>0</v>
      </c>
      <c r="L20" s="18"/>
      <c r="M20" s="18"/>
      <c r="N20" s="18"/>
      <c r="O20" s="18"/>
      <c r="P20" s="18"/>
      <c r="Q20" s="18"/>
      <c r="R20" s="13">
        <f t="shared" si="0"/>
        <v>0</v>
      </c>
      <c r="S20" s="14">
        <f t="shared" si="0"/>
        <v>0</v>
      </c>
    </row>
    <row r="21" spans="1:19" ht="52.2" x14ac:dyDescent="0.3">
      <c r="A21" s="23" t="s">
        <v>51</v>
      </c>
      <c r="B21" s="13">
        <f t="shared" si="1"/>
        <v>0</v>
      </c>
      <c r="C21" s="14">
        <f t="shared" si="2"/>
        <v>0</v>
      </c>
      <c r="D21" s="15"/>
      <c r="E21" s="18"/>
      <c r="F21" s="18"/>
      <c r="G21" s="18"/>
      <c r="H21" s="18"/>
      <c r="I21" s="18"/>
      <c r="J21" s="16">
        <f t="shared" si="3"/>
        <v>0</v>
      </c>
      <c r="K21" s="17">
        <f t="shared" si="4"/>
        <v>0</v>
      </c>
      <c r="L21" s="18"/>
      <c r="M21" s="18"/>
      <c r="N21" s="18"/>
      <c r="O21" s="18"/>
      <c r="P21" s="18"/>
      <c r="Q21" s="18"/>
      <c r="R21" s="13">
        <f t="shared" si="0"/>
        <v>0</v>
      </c>
      <c r="S21" s="14">
        <f t="shared" si="0"/>
        <v>0</v>
      </c>
    </row>
    <row r="22" spans="1:19" ht="30.6" x14ac:dyDescent="0.3">
      <c r="A22" s="25" t="s">
        <v>52</v>
      </c>
      <c r="B22" s="13">
        <f t="shared" si="1"/>
        <v>1054</v>
      </c>
      <c r="C22" s="14">
        <f t="shared" si="2"/>
        <v>1054</v>
      </c>
      <c r="D22" s="15"/>
      <c r="E22" s="18"/>
      <c r="F22" s="18"/>
      <c r="G22" s="18"/>
      <c r="H22" s="18"/>
      <c r="I22" s="18"/>
      <c r="J22" s="16">
        <f t="shared" si="3"/>
        <v>0</v>
      </c>
      <c r="K22" s="17">
        <f t="shared" si="4"/>
        <v>0</v>
      </c>
      <c r="L22" s="18">
        <v>1054</v>
      </c>
      <c r="M22" s="18">
        <v>1054</v>
      </c>
      <c r="N22" s="18"/>
      <c r="O22" s="18"/>
      <c r="P22" s="18"/>
      <c r="Q22" s="18"/>
      <c r="R22" s="13">
        <f t="shared" si="0"/>
        <v>1054</v>
      </c>
      <c r="S22" s="14">
        <f t="shared" si="0"/>
        <v>1054</v>
      </c>
    </row>
    <row r="23" spans="1:19" ht="30.6" x14ac:dyDescent="0.3">
      <c r="A23" s="25" t="s">
        <v>53</v>
      </c>
      <c r="B23" s="13">
        <f t="shared" si="1"/>
        <v>0</v>
      </c>
      <c r="C23" s="14">
        <f t="shared" si="2"/>
        <v>0</v>
      </c>
      <c r="D23" s="15"/>
      <c r="E23" s="18"/>
      <c r="F23" s="18"/>
      <c r="G23" s="18"/>
      <c r="H23" s="18"/>
      <c r="I23" s="18"/>
      <c r="J23" s="16">
        <f t="shared" si="3"/>
        <v>0</v>
      </c>
      <c r="K23" s="17">
        <f t="shared" si="4"/>
        <v>0</v>
      </c>
      <c r="L23" s="18"/>
      <c r="M23" s="18"/>
      <c r="N23" s="18"/>
      <c r="O23" s="18"/>
      <c r="P23" s="18"/>
      <c r="Q23" s="18"/>
      <c r="R23" s="13">
        <f t="shared" ref="R23:S42" si="5">L23+N23+P23</f>
        <v>0</v>
      </c>
      <c r="S23" s="14">
        <f t="shared" si="5"/>
        <v>0</v>
      </c>
    </row>
    <row r="24" spans="1:19" ht="21.6" x14ac:dyDescent="0.3">
      <c r="A24" s="26" t="s">
        <v>54</v>
      </c>
      <c r="B24" s="13">
        <f t="shared" si="1"/>
        <v>0</v>
      </c>
      <c r="C24" s="14">
        <f t="shared" si="2"/>
        <v>0</v>
      </c>
      <c r="D24" s="15"/>
      <c r="E24" s="18"/>
      <c r="F24" s="18"/>
      <c r="G24" s="18"/>
      <c r="H24" s="18"/>
      <c r="I24" s="18"/>
      <c r="J24" s="16">
        <f t="shared" si="3"/>
        <v>0</v>
      </c>
      <c r="K24" s="17">
        <f t="shared" si="4"/>
        <v>0</v>
      </c>
      <c r="L24" s="18"/>
      <c r="M24" s="18"/>
      <c r="N24" s="18"/>
      <c r="O24" s="18"/>
      <c r="P24" s="18"/>
      <c r="Q24" s="18"/>
      <c r="R24" s="13">
        <f t="shared" si="5"/>
        <v>0</v>
      </c>
      <c r="S24" s="14">
        <f t="shared" si="5"/>
        <v>0</v>
      </c>
    </row>
    <row r="25" spans="1:19" ht="30.6" x14ac:dyDescent="0.3">
      <c r="A25" s="24" t="s">
        <v>55</v>
      </c>
      <c r="B25" s="13">
        <f t="shared" si="1"/>
        <v>20</v>
      </c>
      <c r="C25" s="14">
        <f t="shared" si="2"/>
        <v>20</v>
      </c>
      <c r="D25" s="15"/>
      <c r="E25" s="18"/>
      <c r="F25" s="18"/>
      <c r="G25" s="18"/>
      <c r="H25" s="18"/>
      <c r="I25" s="18"/>
      <c r="J25" s="16">
        <f t="shared" si="3"/>
        <v>0</v>
      </c>
      <c r="K25" s="17">
        <f t="shared" si="4"/>
        <v>0</v>
      </c>
      <c r="L25" s="18"/>
      <c r="M25" s="18"/>
      <c r="N25" s="18"/>
      <c r="O25" s="18"/>
      <c r="P25" s="18">
        <v>20</v>
      </c>
      <c r="Q25" s="18">
        <v>20</v>
      </c>
      <c r="R25" s="13">
        <f t="shared" si="5"/>
        <v>20</v>
      </c>
      <c r="S25" s="14">
        <f t="shared" si="5"/>
        <v>20</v>
      </c>
    </row>
    <row r="26" spans="1:19" ht="51" x14ac:dyDescent="0.3">
      <c r="A26" s="24" t="s">
        <v>56</v>
      </c>
      <c r="B26" s="13">
        <f t="shared" si="1"/>
        <v>20</v>
      </c>
      <c r="C26" s="14">
        <f t="shared" si="2"/>
        <v>20</v>
      </c>
      <c r="D26" s="15"/>
      <c r="E26" s="15"/>
      <c r="F26" s="15"/>
      <c r="G26" s="15"/>
      <c r="H26" s="15"/>
      <c r="I26" s="15"/>
      <c r="J26" s="16">
        <f t="shared" si="3"/>
        <v>0</v>
      </c>
      <c r="K26" s="17">
        <f t="shared" si="4"/>
        <v>0</v>
      </c>
      <c r="L26" s="18"/>
      <c r="M26" s="18"/>
      <c r="N26" s="18"/>
      <c r="O26" s="18"/>
      <c r="P26" s="18">
        <v>20</v>
      </c>
      <c r="Q26" s="18">
        <v>20</v>
      </c>
      <c r="R26" s="13">
        <f t="shared" si="5"/>
        <v>20</v>
      </c>
      <c r="S26" s="14">
        <f t="shared" si="5"/>
        <v>20</v>
      </c>
    </row>
    <row r="27" spans="1:19" ht="61.2" x14ac:dyDescent="0.3">
      <c r="A27" s="24" t="s">
        <v>57</v>
      </c>
      <c r="B27" s="13">
        <f t="shared" si="1"/>
        <v>3</v>
      </c>
      <c r="C27" s="14">
        <f t="shared" si="2"/>
        <v>3</v>
      </c>
      <c r="D27" s="15">
        <v>3</v>
      </c>
      <c r="E27" s="15">
        <v>3</v>
      </c>
      <c r="F27" s="15"/>
      <c r="G27" s="15"/>
      <c r="H27" s="15"/>
      <c r="I27" s="15"/>
      <c r="J27" s="16">
        <f t="shared" si="3"/>
        <v>3</v>
      </c>
      <c r="K27" s="17">
        <f t="shared" si="4"/>
        <v>3</v>
      </c>
      <c r="L27" s="18"/>
      <c r="M27" s="18"/>
      <c r="N27" s="18"/>
      <c r="O27" s="18"/>
      <c r="P27" s="18"/>
      <c r="Q27" s="18"/>
      <c r="R27" s="13">
        <f t="shared" si="5"/>
        <v>0</v>
      </c>
      <c r="S27" s="14">
        <f t="shared" si="5"/>
        <v>0</v>
      </c>
    </row>
    <row r="28" spans="1:19" ht="40.799999999999997" x14ac:dyDescent="0.3">
      <c r="A28" s="24" t="s">
        <v>58</v>
      </c>
      <c r="B28" s="13">
        <f t="shared" si="1"/>
        <v>0</v>
      </c>
      <c r="C28" s="14">
        <f t="shared" si="2"/>
        <v>0</v>
      </c>
      <c r="D28" s="15"/>
      <c r="E28" s="15"/>
      <c r="F28" s="15"/>
      <c r="G28" s="15"/>
      <c r="H28" s="15"/>
      <c r="I28" s="15"/>
      <c r="J28" s="16">
        <f t="shared" si="3"/>
        <v>0</v>
      </c>
      <c r="K28" s="17">
        <f t="shared" si="4"/>
        <v>0</v>
      </c>
      <c r="L28" s="18"/>
      <c r="M28" s="18"/>
      <c r="N28" s="18"/>
      <c r="O28" s="18"/>
      <c r="P28" s="18"/>
      <c r="Q28" s="18"/>
      <c r="R28" s="13">
        <f t="shared" si="5"/>
        <v>0</v>
      </c>
      <c r="S28" s="14">
        <f t="shared" si="5"/>
        <v>0</v>
      </c>
    </row>
    <row r="29" spans="1:19" ht="122.4" x14ac:dyDescent="0.3">
      <c r="A29" s="24" t="s">
        <v>59</v>
      </c>
      <c r="B29" s="13">
        <f t="shared" si="1"/>
        <v>0</v>
      </c>
      <c r="C29" s="14">
        <f t="shared" si="2"/>
        <v>0</v>
      </c>
      <c r="D29" s="15"/>
      <c r="E29" s="18"/>
      <c r="F29" s="18"/>
      <c r="G29" s="18"/>
      <c r="H29" s="18"/>
      <c r="I29" s="18"/>
      <c r="J29" s="16">
        <f t="shared" si="3"/>
        <v>0</v>
      </c>
      <c r="K29" s="17">
        <f t="shared" si="4"/>
        <v>0</v>
      </c>
      <c r="L29" s="18"/>
      <c r="M29" s="18"/>
      <c r="N29" s="18"/>
      <c r="O29" s="18"/>
      <c r="P29" s="18"/>
      <c r="Q29" s="18"/>
      <c r="R29" s="13">
        <f t="shared" si="5"/>
        <v>0</v>
      </c>
      <c r="S29" s="14">
        <f t="shared" si="5"/>
        <v>0</v>
      </c>
    </row>
    <row r="30" spans="1:19" ht="81.599999999999994" x14ac:dyDescent="0.3">
      <c r="A30" s="27" t="s">
        <v>60</v>
      </c>
      <c r="B30" s="13">
        <f t="shared" si="1"/>
        <v>0</v>
      </c>
      <c r="C30" s="14">
        <f t="shared" si="2"/>
        <v>0</v>
      </c>
      <c r="D30" s="15"/>
      <c r="E30" s="18"/>
      <c r="F30" s="18"/>
      <c r="G30" s="18"/>
      <c r="H30" s="18"/>
      <c r="I30" s="18"/>
      <c r="J30" s="16">
        <f t="shared" si="3"/>
        <v>0</v>
      </c>
      <c r="K30" s="17">
        <f t="shared" si="4"/>
        <v>0</v>
      </c>
      <c r="L30" s="18"/>
      <c r="M30" s="18"/>
      <c r="N30" s="18"/>
      <c r="O30" s="18"/>
      <c r="P30" s="18"/>
      <c r="Q30" s="18"/>
      <c r="R30" s="13">
        <f t="shared" si="5"/>
        <v>0</v>
      </c>
      <c r="S30" s="14">
        <f t="shared" si="5"/>
        <v>0</v>
      </c>
    </row>
    <row r="31" spans="1:19" ht="71.400000000000006" x14ac:dyDescent="0.3">
      <c r="A31" s="27" t="s">
        <v>61</v>
      </c>
      <c r="B31" s="13">
        <f t="shared" si="1"/>
        <v>32</v>
      </c>
      <c r="C31" s="14">
        <f t="shared" si="2"/>
        <v>32</v>
      </c>
      <c r="D31" s="15">
        <v>32</v>
      </c>
      <c r="E31" s="18">
        <v>32</v>
      </c>
      <c r="F31" s="18"/>
      <c r="G31" s="18"/>
      <c r="H31" s="18"/>
      <c r="I31" s="18"/>
      <c r="J31" s="16">
        <f t="shared" si="3"/>
        <v>32</v>
      </c>
      <c r="K31" s="17">
        <f t="shared" si="4"/>
        <v>32</v>
      </c>
      <c r="L31" s="18"/>
      <c r="M31" s="18"/>
      <c r="N31" s="18"/>
      <c r="O31" s="18"/>
      <c r="P31" s="18"/>
      <c r="Q31" s="18"/>
      <c r="R31" s="13">
        <f t="shared" si="5"/>
        <v>0</v>
      </c>
      <c r="S31" s="14">
        <f t="shared" si="5"/>
        <v>0</v>
      </c>
    </row>
    <row r="32" spans="1:19" ht="71.400000000000006" x14ac:dyDescent="0.3">
      <c r="A32" s="27" t="s">
        <v>62</v>
      </c>
      <c r="B32" s="13">
        <f t="shared" si="1"/>
        <v>0</v>
      </c>
      <c r="C32" s="14">
        <f t="shared" si="2"/>
        <v>0</v>
      </c>
      <c r="D32" s="15"/>
      <c r="E32" s="18"/>
      <c r="F32" s="18"/>
      <c r="G32" s="18"/>
      <c r="H32" s="18"/>
      <c r="I32" s="18"/>
      <c r="J32" s="16">
        <f t="shared" si="3"/>
        <v>0</v>
      </c>
      <c r="K32" s="17">
        <f t="shared" si="4"/>
        <v>0</v>
      </c>
      <c r="L32" s="18"/>
      <c r="M32" s="18"/>
      <c r="N32" s="18"/>
      <c r="O32" s="18"/>
      <c r="P32" s="18"/>
      <c r="Q32" s="18"/>
      <c r="R32" s="13">
        <f t="shared" si="5"/>
        <v>0</v>
      </c>
      <c r="S32" s="14">
        <f t="shared" si="5"/>
        <v>0</v>
      </c>
    </row>
    <row r="33" spans="1:19" ht="51" x14ac:dyDescent="0.3">
      <c r="A33" s="27" t="s">
        <v>63</v>
      </c>
      <c r="B33" s="13">
        <f t="shared" si="1"/>
        <v>0</v>
      </c>
      <c r="C33" s="14">
        <f t="shared" si="2"/>
        <v>0</v>
      </c>
      <c r="D33" s="15"/>
      <c r="E33" s="18"/>
      <c r="F33" s="18"/>
      <c r="G33" s="18"/>
      <c r="H33" s="18"/>
      <c r="I33" s="18"/>
      <c r="J33" s="16">
        <f t="shared" si="3"/>
        <v>0</v>
      </c>
      <c r="K33" s="17">
        <f t="shared" si="4"/>
        <v>0</v>
      </c>
      <c r="L33" s="18"/>
      <c r="M33" s="18"/>
      <c r="N33" s="18"/>
      <c r="O33" s="18"/>
      <c r="P33" s="18"/>
      <c r="Q33" s="18"/>
      <c r="R33" s="13">
        <f t="shared" si="5"/>
        <v>0</v>
      </c>
      <c r="S33" s="14">
        <f t="shared" si="5"/>
        <v>0</v>
      </c>
    </row>
    <row r="34" spans="1:19" ht="30.6" x14ac:dyDescent="0.3">
      <c r="A34" s="27" t="s">
        <v>64</v>
      </c>
      <c r="B34" s="13">
        <f t="shared" si="1"/>
        <v>0</v>
      </c>
      <c r="C34" s="14">
        <f t="shared" si="2"/>
        <v>0</v>
      </c>
      <c r="D34" s="15"/>
      <c r="E34" s="18"/>
      <c r="F34" s="18"/>
      <c r="G34" s="18"/>
      <c r="H34" s="18"/>
      <c r="I34" s="18"/>
      <c r="J34" s="16">
        <f t="shared" si="3"/>
        <v>0</v>
      </c>
      <c r="K34" s="17">
        <f t="shared" si="4"/>
        <v>0</v>
      </c>
      <c r="L34" s="18"/>
      <c r="M34" s="18"/>
      <c r="N34" s="18"/>
      <c r="O34" s="18"/>
      <c r="P34" s="18"/>
      <c r="Q34" s="18"/>
      <c r="R34" s="13">
        <f t="shared" si="5"/>
        <v>0</v>
      </c>
      <c r="S34" s="14">
        <f t="shared" si="5"/>
        <v>0</v>
      </c>
    </row>
    <row r="35" spans="1:19" x14ac:dyDescent="0.3">
      <c r="A35" s="21"/>
      <c r="B35" s="13">
        <f t="shared" si="1"/>
        <v>0</v>
      </c>
      <c r="C35" s="14">
        <f t="shared" si="2"/>
        <v>0</v>
      </c>
      <c r="D35" s="15"/>
      <c r="E35" s="18"/>
      <c r="F35" s="18"/>
      <c r="G35" s="18"/>
      <c r="H35" s="18"/>
      <c r="I35" s="18"/>
      <c r="J35" s="16">
        <f t="shared" si="3"/>
        <v>0</v>
      </c>
      <c r="K35" s="17">
        <f t="shared" si="4"/>
        <v>0</v>
      </c>
      <c r="L35" s="18"/>
      <c r="M35" s="18"/>
      <c r="N35" s="18"/>
      <c r="O35" s="18"/>
      <c r="P35" s="18"/>
      <c r="Q35" s="18"/>
      <c r="R35" s="13">
        <f t="shared" si="5"/>
        <v>0</v>
      </c>
      <c r="S35" s="14">
        <f t="shared" si="5"/>
        <v>0</v>
      </c>
    </row>
    <row r="36" spans="1:19" x14ac:dyDescent="0.3">
      <c r="A36" s="21"/>
      <c r="B36" s="13">
        <f t="shared" si="1"/>
        <v>0</v>
      </c>
      <c r="C36" s="14">
        <f t="shared" si="2"/>
        <v>0</v>
      </c>
      <c r="D36" s="15"/>
      <c r="E36" s="18"/>
      <c r="F36" s="18"/>
      <c r="G36" s="18"/>
      <c r="H36" s="18"/>
      <c r="I36" s="18"/>
      <c r="J36" s="16">
        <f t="shared" si="3"/>
        <v>0</v>
      </c>
      <c r="K36" s="17">
        <f t="shared" si="4"/>
        <v>0</v>
      </c>
      <c r="L36" s="18"/>
      <c r="M36" s="18"/>
      <c r="N36" s="18"/>
      <c r="O36" s="18"/>
      <c r="P36" s="18"/>
      <c r="Q36" s="18"/>
      <c r="R36" s="13">
        <f t="shared" si="5"/>
        <v>0</v>
      </c>
      <c r="S36" s="14">
        <f t="shared" si="5"/>
        <v>0</v>
      </c>
    </row>
    <row r="37" spans="1:19" x14ac:dyDescent="0.3">
      <c r="A37" s="21"/>
      <c r="B37" s="13">
        <f t="shared" si="1"/>
        <v>0</v>
      </c>
      <c r="C37" s="14">
        <f t="shared" si="2"/>
        <v>0</v>
      </c>
      <c r="D37" s="15"/>
      <c r="E37" s="18"/>
      <c r="F37" s="18"/>
      <c r="G37" s="18"/>
      <c r="H37" s="18"/>
      <c r="I37" s="18"/>
      <c r="J37" s="16">
        <f t="shared" si="3"/>
        <v>0</v>
      </c>
      <c r="K37" s="17">
        <f t="shared" si="4"/>
        <v>0</v>
      </c>
      <c r="L37" s="18"/>
      <c r="M37" s="18"/>
      <c r="N37" s="18"/>
      <c r="O37" s="18"/>
      <c r="P37" s="18"/>
      <c r="Q37" s="18"/>
      <c r="R37" s="13">
        <f t="shared" si="5"/>
        <v>0</v>
      </c>
      <c r="S37" s="14">
        <f t="shared" si="5"/>
        <v>0</v>
      </c>
    </row>
    <row r="38" spans="1:19" x14ac:dyDescent="0.3">
      <c r="A38" s="21"/>
      <c r="B38" s="13">
        <f t="shared" si="1"/>
        <v>0</v>
      </c>
      <c r="C38" s="14">
        <f t="shared" si="2"/>
        <v>0</v>
      </c>
      <c r="D38" s="15"/>
      <c r="E38" s="18"/>
      <c r="F38" s="18"/>
      <c r="G38" s="18"/>
      <c r="H38" s="18"/>
      <c r="I38" s="18"/>
      <c r="J38" s="16">
        <f t="shared" si="3"/>
        <v>0</v>
      </c>
      <c r="K38" s="17">
        <f t="shared" si="4"/>
        <v>0</v>
      </c>
      <c r="L38" s="18"/>
      <c r="M38" s="18"/>
      <c r="N38" s="18"/>
      <c r="O38" s="18"/>
      <c r="P38" s="18"/>
      <c r="Q38" s="18"/>
      <c r="R38" s="13">
        <f t="shared" si="5"/>
        <v>0</v>
      </c>
      <c r="S38" s="14">
        <f t="shared" si="5"/>
        <v>0</v>
      </c>
    </row>
    <row r="39" spans="1:19" x14ac:dyDescent="0.3">
      <c r="A39" s="21"/>
      <c r="B39" s="13">
        <f t="shared" si="1"/>
        <v>0</v>
      </c>
      <c r="C39" s="14">
        <f t="shared" si="2"/>
        <v>0</v>
      </c>
      <c r="D39" s="15"/>
      <c r="E39" s="18"/>
      <c r="F39" s="18"/>
      <c r="G39" s="18"/>
      <c r="H39" s="18"/>
      <c r="I39" s="18"/>
      <c r="J39" s="16">
        <f t="shared" si="3"/>
        <v>0</v>
      </c>
      <c r="K39" s="17">
        <f t="shared" si="4"/>
        <v>0</v>
      </c>
      <c r="L39" s="18"/>
      <c r="M39" s="18"/>
      <c r="N39" s="18"/>
      <c r="O39" s="18"/>
      <c r="P39" s="18"/>
      <c r="Q39" s="18"/>
      <c r="R39" s="13">
        <f t="shared" si="5"/>
        <v>0</v>
      </c>
      <c r="S39" s="14">
        <f t="shared" si="5"/>
        <v>0</v>
      </c>
    </row>
    <row r="40" spans="1:19" x14ac:dyDescent="0.3">
      <c r="A40" s="21"/>
      <c r="B40" s="13">
        <f t="shared" si="1"/>
        <v>0</v>
      </c>
      <c r="C40" s="14">
        <f t="shared" si="2"/>
        <v>0</v>
      </c>
      <c r="D40" s="15"/>
      <c r="E40" s="18"/>
      <c r="F40" s="18"/>
      <c r="G40" s="18"/>
      <c r="H40" s="18"/>
      <c r="I40" s="18"/>
      <c r="J40" s="16">
        <f t="shared" si="3"/>
        <v>0</v>
      </c>
      <c r="K40" s="17">
        <f t="shared" si="4"/>
        <v>0</v>
      </c>
      <c r="L40" s="18"/>
      <c r="M40" s="18"/>
      <c r="N40" s="18"/>
      <c r="O40" s="18"/>
      <c r="P40" s="18"/>
      <c r="Q40" s="18"/>
      <c r="R40" s="13">
        <f t="shared" si="5"/>
        <v>0</v>
      </c>
      <c r="S40" s="14">
        <f t="shared" si="5"/>
        <v>0</v>
      </c>
    </row>
    <row r="41" spans="1:19" x14ac:dyDescent="0.3">
      <c r="A41" s="21"/>
      <c r="B41" s="13">
        <f t="shared" si="1"/>
        <v>0</v>
      </c>
      <c r="C41" s="14">
        <f t="shared" si="2"/>
        <v>0</v>
      </c>
      <c r="D41" s="15"/>
      <c r="E41" s="18"/>
      <c r="F41" s="18"/>
      <c r="G41" s="18"/>
      <c r="H41" s="18"/>
      <c r="I41" s="18"/>
      <c r="J41" s="16">
        <f t="shared" si="3"/>
        <v>0</v>
      </c>
      <c r="K41" s="17">
        <f t="shared" si="4"/>
        <v>0</v>
      </c>
      <c r="L41" s="18"/>
      <c r="M41" s="18"/>
      <c r="N41" s="18"/>
      <c r="O41" s="18"/>
      <c r="P41" s="18"/>
      <c r="Q41" s="18"/>
      <c r="R41" s="13">
        <f t="shared" si="5"/>
        <v>0</v>
      </c>
      <c r="S41" s="14">
        <f t="shared" si="5"/>
        <v>0</v>
      </c>
    </row>
    <row r="42" spans="1:19" x14ac:dyDescent="0.3">
      <c r="A42" s="21"/>
      <c r="B42" s="13">
        <f t="shared" si="1"/>
        <v>0</v>
      </c>
      <c r="C42" s="14">
        <f t="shared" si="2"/>
        <v>0</v>
      </c>
      <c r="D42" s="15"/>
      <c r="E42" s="18"/>
      <c r="F42" s="18"/>
      <c r="G42" s="18"/>
      <c r="H42" s="18"/>
      <c r="I42" s="18"/>
      <c r="J42" s="16">
        <f t="shared" si="3"/>
        <v>0</v>
      </c>
      <c r="K42" s="17">
        <f t="shared" si="4"/>
        <v>0</v>
      </c>
      <c r="L42" s="18"/>
      <c r="M42" s="18"/>
      <c r="N42" s="18"/>
      <c r="O42" s="18"/>
      <c r="P42" s="18"/>
      <c r="Q42" s="18"/>
      <c r="R42" s="13">
        <f t="shared" si="5"/>
        <v>0</v>
      </c>
      <c r="S42" s="14">
        <f t="shared" si="5"/>
        <v>0</v>
      </c>
    </row>
    <row r="43" spans="1:19" s="20" customFormat="1" x14ac:dyDescent="0.3">
      <c r="A43" s="19" t="s">
        <v>22</v>
      </c>
      <c r="B43" s="13">
        <f t="shared" ref="B43:S43" si="6">SUM(B7:B42)</f>
        <v>1130</v>
      </c>
      <c r="C43" s="13">
        <f t="shared" si="6"/>
        <v>1130</v>
      </c>
      <c r="D43" s="13">
        <f t="shared" si="6"/>
        <v>35</v>
      </c>
      <c r="E43" s="13">
        <f t="shared" si="6"/>
        <v>35</v>
      </c>
      <c r="F43" s="13">
        <f t="shared" si="6"/>
        <v>0</v>
      </c>
      <c r="G43" s="13">
        <f t="shared" si="6"/>
        <v>0</v>
      </c>
      <c r="H43" s="13">
        <f t="shared" si="6"/>
        <v>0</v>
      </c>
      <c r="I43" s="13">
        <f t="shared" si="6"/>
        <v>0</v>
      </c>
      <c r="J43" s="13">
        <f t="shared" si="6"/>
        <v>35</v>
      </c>
      <c r="K43" s="13">
        <f t="shared" si="6"/>
        <v>35</v>
      </c>
      <c r="L43" s="13">
        <f t="shared" si="6"/>
        <v>1055</v>
      </c>
      <c r="M43" s="13">
        <f t="shared" si="6"/>
        <v>1055</v>
      </c>
      <c r="N43" s="13">
        <f t="shared" si="6"/>
        <v>0</v>
      </c>
      <c r="O43" s="13">
        <f t="shared" si="6"/>
        <v>0</v>
      </c>
      <c r="P43" s="13">
        <f t="shared" si="6"/>
        <v>40</v>
      </c>
      <c r="Q43" s="13">
        <f t="shared" si="6"/>
        <v>40</v>
      </c>
      <c r="R43" s="13">
        <f t="shared" si="6"/>
        <v>1095</v>
      </c>
      <c r="S43" s="13">
        <f t="shared" si="6"/>
        <v>1095</v>
      </c>
    </row>
  </sheetData>
  <mergeCells count="15">
    <mergeCell ref="A2:A5"/>
    <mergeCell ref="B2:S2"/>
    <mergeCell ref="B3:B5"/>
    <mergeCell ref="C3:C5"/>
    <mergeCell ref="D3:K3"/>
    <mergeCell ref="L3:S3"/>
    <mergeCell ref="D4:E4"/>
    <mergeCell ref="F4:G4"/>
    <mergeCell ref="H4:I4"/>
    <mergeCell ref="J4:K4"/>
    <mergeCell ref="O1:R1"/>
    <mergeCell ref="L4:M4"/>
    <mergeCell ref="N4:O4"/>
    <mergeCell ref="P4:Q4"/>
    <mergeCell ref="R4:S4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3"/>
  <sheetViews>
    <sheetView topLeftCell="A16" workbookViewId="0">
      <selection activeCell="A7" sqref="A7:A34"/>
    </sheetView>
  </sheetViews>
  <sheetFormatPr defaultRowHeight="14.4" x14ac:dyDescent="0.3"/>
  <cols>
    <col min="1" max="1" width="24.88671875" style="1" customWidth="1"/>
    <col min="2" max="2" width="14.33203125" customWidth="1"/>
    <col min="3" max="3" width="11.33203125" customWidth="1"/>
    <col min="4" max="1025" width="8.6640625" customWidth="1"/>
  </cols>
  <sheetData>
    <row r="1" spans="1:19" ht="15" thickBot="1" x14ac:dyDescent="0.35">
      <c r="P1" s="59" t="s">
        <v>70</v>
      </c>
      <c r="Q1" s="59"/>
      <c r="R1" s="59"/>
    </row>
    <row r="2" spans="1:19" ht="15" thickBot="1" x14ac:dyDescent="0.35">
      <c r="A2" s="52" t="s">
        <v>0</v>
      </c>
      <c r="B2" s="53" t="s">
        <v>67</v>
      </c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</row>
    <row r="3" spans="1:19" ht="15" thickBot="1" x14ac:dyDescent="0.35">
      <c r="A3" s="52"/>
      <c r="B3" s="54" t="s">
        <v>2</v>
      </c>
      <c r="C3" s="55" t="s">
        <v>3</v>
      </c>
      <c r="D3" s="56" t="s">
        <v>4</v>
      </c>
      <c r="E3" s="56"/>
      <c r="F3" s="56"/>
      <c r="G3" s="56"/>
      <c r="H3" s="56"/>
      <c r="I3" s="56"/>
      <c r="J3" s="56"/>
      <c r="K3" s="56"/>
      <c r="L3" s="57" t="s">
        <v>5</v>
      </c>
      <c r="M3" s="57"/>
      <c r="N3" s="57"/>
      <c r="O3" s="57"/>
      <c r="P3" s="57"/>
      <c r="Q3" s="57"/>
      <c r="R3" s="57"/>
      <c r="S3" s="57"/>
    </row>
    <row r="4" spans="1:19" ht="60" customHeight="1" thickBot="1" x14ac:dyDescent="0.35">
      <c r="A4" s="52"/>
      <c r="B4" s="54"/>
      <c r="C4" s="55"/>
      <c r="D4" s="58" t="s">
        <v>6</v>
      </c>
      <c r="E4" s="58"/>
      <c r="F4" s="58" t="s">
        <v>7</v>
      </c>
      <c r="G4" s="58"/>
      <c r="H4" s="50" t="s">
        <v>8</v>
      </c>
      <c r="I4" s="50"/>
      <c r="J4" s="51" t="s">
        <v>9</v>
      </c>
      <c r="K4" s="51"/>
      <c r="L4" s="50" t="s">
        <v>10</v>
      </c>
      <c r="M4" s="50"/>
      <c r="N4" s="50" t="s">
        <v>11</v>
      </c>
      <c r="O4" s="50"/>
      <c r="P4" s="50" t="s">
        <v>12</v>
      </c>
      <c r="Q4" s="50"/>
      <c r="R4" s="51" t="s">
        <v>13</v>
      </c>
      <c r="S4" s="51"/>
    </row>
    <row r="5" spans="1:19" ht="108.6" thickBot="1" x14ac:dyDescent="0.35">
      <c r="A5" s="52"/>
      <c r="B5" s="54"/>
      <c r="C5" s="55"/>
      <c r="D5" s="2" t="s">
        <v>14</v>
      </c>
      <c r="E5" s="3" t="s">
        <v>15</v>
      </c>
      <c r="F5" s="2" t="s">
        <v>16</v>
      </c>
      <c r="G5" s="3" t="s">
        <v>17</v>
      </c>
      <c r="H5" s="2" t="s">
        <v>16</v>
      </c>
      <c r="I5" s="3" t="s">
        <v>17</v>
      </c>
      <c r="J5" s="38" t="s">
        <v>18</v>
      </c>
      <c r="K5" s="5" t="s">
        <v>19</v>
      </c>
      <c r="L5" s="2" t="s">
        <v>16</v>
      </c>
      <c r="M5" s="3" t="s">
        <v>17</v>
      </c>
      <c r="N5" s="2" t="s">
        <v>16</v>
      </c>
      <c r="O5" s="3" t="s">
        <v>17</v>
      </c>
      <c r="P5" s="2" t="s">
        <v>16</v>
      </c>
      <c r="Q5" s="3" t="s">
        <v>17</v>
      </c>
      <c r="R5" s="6" t="s">
        <v>20</v>
      </c>
      <c r="S5" s="7" t="s">
        <v>21</v>
      </c>
    </row>
    <row r="6" spans="1:19" x14ac:dyDescent="0.3">
      <c r="A6" s="10">
        <v>2</v>
      </c>
      <c r="B6" s="8">
        <v>3</v>
      </c>
      <c r="C6" s="9">
        <v>4</v>
      </c>
      <c r="D6" s="10">
        <v>5</v>
      </c>
      <c r="E6" s="10">
        <v>6</v>
      </c>
      <c r="F6" s="10">
        <v>7</v>
      </c>
      <c r="G6" s="10">
        <v>8</v>
      </c>
      <c r="H6" s="10">
        <v>9</v>
      </c>
      <c r="I6" s="10">
        <v>10</v>
      </c>
      <c r="J6" s="39">
        <v>11</v>
      </c>
      <c r="K6" s="12">
        <v>12</v>
      </c>
      <c r="L6" s="10">
        <v>13</v>
      </c>
      <c r="M6" s="10">
        <v>14</v>
      </c>
      <c r="N6" s="10">
        <v>15</v>
      </c>
      <c r="O6" s="10">
        <v>16</v>
      </c>
      <c r="P6" s="10">
        <v>17</v>
      </c>
      <c r="Q6" s="10">
        <v>18</v>
      </c>
      <c r="R6" s="8">
        <v>19</v>
      </c>
      <c r="S6" s="9">
        <v>20</v>
      </c>
    </row>
    <row r="7" spans="1:19" s="31" customFormat="1" ht="30.6" x14ac:dyDescent="0.3">
      <c r="A7" s="36" t="s">
        <v>37</v>
      </c>
      <c r="B7" s="29">
        <f>J7+R7</f>
        <v>0</v>
      </c>
      <c r="C7" s="29">
        <f>K7+S7</f>
        <v>0</v>
      </c>
      <c r="D7" s="30">
        <f>'1 квартал'!D7+'2 квартал'!D7</f>
        <v>0</v>
      </c>
      <c r="E7" s="30">
        <f>'1 квартал'!E7+'2 квартал'!E7</f>
        <v>0</v>
      </c>
      <c r="F7" s="30">
        <f>'1 квартал'!F7+'2 квартал'!F7</f>
        <v>0</v>
      </c>
      <c r="G7" s="30">
        <f>'1 квартал'!G7+'2 квартал'!G7</f>
        <v>0</v>
      </c>
      <c r="H7" s="30">
        <f>'1 квартал'!H7+'2 квартал'!H7</f>
        <v>0</v>
      </c>
      <c r="I7" s="30">
        <f>'1 квартал'!I7+'2 квартал'!I7</f>
        <v>0</v>
      </c>
      <c r="J7" s="35">
        <f>D7+F7+H7</f>
        <v>0</v>
      </c>
      <c r="K7" s="29">
        <f>E7+G7+I7</f>
        <v>0</v>
      </c>
      <c r="L7" s="30">
        <f>'1 квартал'!L7+'2 квартал'!L7</f>
        <v>0</v>
      </c>
      <c r="M7" s="30">
        <f>'1 квартал'!M7+'2 квартал'!M7</f>
        <v>0</v>
      </c>
      <c r="N7" s="30">
        <f>'1 квартал'!N7+'2 квартал'!N7</f>
        <v>0</v>
      </c>
      <c r="O7" s="30">
        <f>'1 квартал'!O7+'2 квартал'!O7</f>
        <v>0</v>
      </c>
      <c r="P7" s="30">
        <v>0</v>
      </c>
      <c r="Q7" s="30">
        <v>0</v>
      </c>
      <c r="R7" s="29">
        <f t="shared" ref="R7:S22" si="0">L7+N7+P7</f>
        <v>0</v>
      </c>
      <c r="S7" s="29">
        <f t="shared" si="0"/>
        <v>0</v>
      </c>
    </row>
    <row r="8" spans="1:19" s="31" customFormat="1" ht="21.6" x14ac:dyDescent="0.3">
      <c r="A8" s="37" t="s">
        <v>38</v>
      </c>
      <c r="B8" s="29">
        <f t="shared" ref="B8:C42" si="1">J8+R8</f>
        <v>0</v>
      </c>
      <c r="C8" s="29">
        <f t="shared" si="1"/>
        <v>0</v>
      </c>
      <c r="D8" s="30">
        <f>'1 квартал'!D8+'2 квартал'!D8</f>
        <v>0</v>
      </c>
      <c r="E8" s="30">
        <f>'1 квартал'!E8+'2 квартал'!E8</f>
        <v>0</v>
      </c>
      <c r="F8" s="30">
        <f>'1 квартал'!F8+'2 квартал'!F8</f>
        <v>0</v>
      </c>
      <c r="G8" s="30">
        <f>'1 квартал'!G8+'2 квартал'!G8</f>
        <v>0</v>
      </c>
      <c r="H8" s="30">
        <f>'1 квартал'!H8+'2 квартал'!H8</f>
        <v>0</v>
      </c>
      <c r="I8" s="30">
        <f>'1 квартал'!I8+'2 квартал'!I8</f>
        <v>0</v>
      </c>
      <c r="J8" s="35">
        <f t="shared" ref="J8:K42" si="2">D8+F8+H8</f>
        <v>0</v>
      </c>
      <c r="K8" s="29">
        <f t="shared" si="2"/>
        <v>0</v>
      </c>
      <c r="L8" s="30">
        <f>'1 квартал'!L8+'2 квартал'!L8</f>
        <v>0</v>
      </c>
      <c r="M8" s="30">
        <f>'1 квартал'!M8+'2 квартал'!M8</f>
        <v>0</v>
      </c>
      <c r="N8" s="30">
        <f>'1 квартал'!N8+'2 квартал'!N8</f>
        <v>0</v>
      </c>
      <c r="O8" s="30">
        <f>'1 квартал'!O8+'2 квартал'!O8</f>
        <v>0</v>
      </c>
      <c r="P8" s="30">
        <f>'1 квартал'!P8+'2 квартал'!P8</f>
        <v>0</v>
      </c>
      <c r="Q8" s="30">
        <f>'1 квартал'!Q8+'2 квартал'!Q8</f>
        <v>0</v>
      </c>
      <c r="R8" s="29">
        <f t="shared" si="0"/>
        <v>0</v>
      </c>
      <c r="S8" s="29">
        <f t="shared" si="0"/>
        <v>0</v>
      </c>
    </row>
    <row r="9" spans="1:19" ht="40.799999999999997" x14ac:dyDescent="0.3">
      <c r="A9" s="33" t="s">
        <v>39</v>
      </c>
      <c r="B9" s="13">
        <f t="shared" si="1"/>
        <v>0</v>
      </c>
      <c r="C9" s="14">
        <f t="shared" si="1"/>
        <v>0</v>
      </c>
      <c r="D9" s="30">
        <f>'1 квартал'!D9+'2 квартал'!D9</f>
        <v>0</v>
      </c>
      <c r="E9" s="30">
        <f>'1 квартал'!E9+'2 квартал'!E9</f>
        <v>0</v>
      </c>
      <c r="F9" s="30">
        <f>'1 квартал'!F9+'2 квартал'!F9</f>
        <v>0</v>
      </c>
      <c r="G9" s="30">
        <f>'1 квартал'!G9+'2 квартал'!G9</f>
        <v>0</v>
      </c>
      <c r="H9" s="30">
        <f>'1 квартал'!H9+'2 квартал'!H9</f>
        <v>0</v>
      </c>
      <c r="I9" s="30">
        <f>'1 квартал'!I9+'2 квартал'!I9</f>
        <v>0</v>
      </c>
      <c r="J9" s="40">
        <f t="shared" si="2"/>
        <v>0</v>
      </c>
      <c r="K9" s="17">
        <f t="shared" si="2"/>
        <v>0</v>
      </c>
      <c r="L9" s="30">
        <f>'1 квартал'!L9+'2 квартал'!L9</f>
        <v>0</v>
      </c>
      <c r="M9" s="30">
        <f>'1 квартал'!M9+'2 квартал'!M9</f>
        <v>0</v>
      </c>
      <c r="N9" s="30">
        <f>'1 квартал'!N9+'2 квартал'!N9</f>
        <v>0</v>
      </c>
      <c r="O9" s="30">
        <f>'1 квартал'!O9+'2 квартал'!O9</f>
        <v>0</v>
      </c>
      <c r="P9" s="30">
        <f>'1 квартал'!P9+'2 квартал'!P9</f>
        <v>0</v>
      </c>
      <c r="Q9" s="30">
        <f>'1 квартал'!Q9+'2 квартал'!Q9</f>
        <v>0</v>
      </c>
      <c r="R9" s="13">
        <f t="shared" si="0"/>
        <v>0</v>
      </c>
      <c r="S9" s="14">
        <f t="shared" si="0"/>
        <v>0</v>
      </c>
    </row>
    <row r="10" spans="1:19" ht="30.6" x14ac:dyDescent="0.3">
      <c r="A10" s="33" t="s">
        <v>40</v>
      </c>
      <c r="B10" s="13">
        <f t="shared" si="1"/>
        <v>0</v>
      </c>
      <c r="C10" s="14">
        <f t="shared" si="1"/>
        <v>0</v>
      </c>
      <c r="D10" s="30">
        <f>'1 квартал'!D10+'2 квартал'!D10</f>
        <v>0</v>
      </c>
      <c r="E10" s="30">
        <f>'1 квартал'!E10+'2 квартал'!E10</f>
        <v>0</v>
      </c>
      <c r="F10" s="30">
        <f>'1 квартал'!F10+'2 квартал'!F10</f>
        <v>0</v>
      </c>
      <c r="G10" s="30">
        <f>'1 квартал'!G10+'2 квартал'!G10</f>
        <v>0</v>
      </c>
      <c r="H10" s="30">
        <f>'1 квартал'!H10+'2 квартал'!H10</f>
        <v>0</v>
      </c>
      <c r="I10" s="30">
        <f>'1 квартал'!I10+'2 квартал'!I10</f>
        <v>0</v>
      </c>
      <c r="J10" s="16">
        <f t="shared" si="2"/>
        <v>0</v>
      </c>
      <c r="K10" s="17">
        <f t="shared" si="2"/>
        <v>0</v>
      </c>
      <c r="L10" s="30">
        <f>'1 квартал'!L10+'2 квартал'!L10</f>
        <v>0</v>
      </c>
      <c r="M10" s="30">
        <f>'1 квартал'!M10+'2 квартал'!M10</f>
        <v>0</v>
      </c>
      <c r="N10" s="30">
        <f>'1 квартал'!N10+'2 квартал'!N10</f>
        <v>0</v>
      </c>
      <c r="O10" s="30">
        <f>'1 квартал'!O10+'2 квартал'!O10</f>
        <v>0</v>
      </c>
      <c r="P10" s="30">
        <f>'1 квартал'!P10+'2 квартал'!P10</f>
        <v>0</v>
      </c>
      <c r="Q10" s="30">
        <f>'1 квартал'!Q10+'2 квартал'!Q10</f>
        <v>0</v>
      </c>
      <c r="R10" s="13">
        <f t="shared" si="0"/>
        <v>0</v>
      </c>
      <c r="S10" s="14">
        <f t="shared" si="0"/>
        <v>0</v>
      </c>
    </row>
    <row r="11" spans="1:19" ht="61.2" x14ac:dyDescent="0.3">
      <c r="A11" s="32" t="s">
        <v>41</v>
      </c>
      <c r="B11" s="13">
        <f t="shared" si="1"/>
        <v>0</v>
      </c>
      <c r="C11" s="14">
        <f t="shared" si="1"/>
        <v>0</v>
      </c>
      <c r="D11" s="30">
        <f>'1 квартал'!D11+'2 квартал'!D11</f>
        <v>0</v>
      </c>
      <c r="E11" s="30">
        <f>'1 квартал'!E11+'2 квартал'!E11</f>
        <v>0</v>
      </c>
      <c r="F11" s="30">
        <f>'1 квартал'!F11+'2 квартал'!F11</f>
        <v>0</v>
      </c>
      <c r="G11" s="30">
        <f>'1 квартал'!G11+'2 квартал'!G11</f>
        <v>0</v>
      </c>
      <c r="H11" s="30">
        <f>'1 квартал'!H11+'2 квартал'!H11</f>
        <v>0</v>
      </c>
      <c r="I11" s="30">
        <f>'1 квартал'!I11+'2 квартал'!I11</f>
        <v>0</v>
      </c>
      <c r="J11" s="16">
        <f t="shared" si="2"/>
        <v>0</v>
      </c>
      <c r="K11" s="17">
        <f t="shared" si="2"/>
        <v>0</v>
      </c>
      <c r="L11" s="30">
        <f>'1 квартал'!L11+'2 квартал'!L11</f>
        <v>0</v>
      </c>
      <c r="M11" s="30">
        <f>'1 квартал'!M11+'2 квартал'!M11</f>
        <v>0</v>
      </c>
      <c r="N11" s="30">
        <f>'1 квартал'!N11+'2 квартал'!N11</f>
        <v>0</v>
      </c>
      <c r="O11" s="30">
        <f>'1 квартал'!O11+'2 квартал'!O11</f>
        <v>0</v>
      </c>
      <c r="P11" s="30">
        <v>0</v>
      </c>
      <c r="Q11" s="30">
        <v>0</v>
      </c>
      <c r="R11" s="13">
        <f t="shared" si="0"/>
        <v>0</v>
      </c>
      <c r="S11" s="14">
        <f t="shared" si="0"/>
        <v>0</v>
      </c>
    </row>
    <row r="12" spans="1:19" ht="30.6" x14ac:dyDescent="0.3">
      <c r="A12" s="32" t="s">
        <v>42</v>
      </c>
      <c r="B12" s="13">
        <f t="shared" si="1"/>
        <v>0</v>
      </c>
      <c r="C12" s="14">
        <f t="shared" si="1"/>
        <v>0</v>
      </c>
      <c r="D12" s="30">
        <f>'1 квартал'!D12+'2 квартал'!D12</f>
        <v>0</v>
      </c>
      <c r="E12" s="30">
        <f>'1 квартал'!E12+'2 квартал'!E12</f>
        <v>0</v>
      </c>
      <c r="F12" s="30">
        <f>'1 квартал'!F12+'2 квартал'!F12</f>
        <v>0</v>
      </c>
      <c r="G12" s="30">
        <f>'1 квартал'!G12+'2 квартал'!G12</f>
        <v>0</v>
      </c>
      <c r="H12" s="30">
        <f>'1 квартал'!H12+'2 квартал'!H12</f>
        <v>0</v>
      </c>
      <c r="I12" s="30">
        <f>'1 квартал'!I12+'2 квартал'!I12</f>
        <v>0</v>
      </c>
      <c r="J12" s="16">
        <f t="shared" si="2"/>
        <v>0</v>
      </c>
      <c r="K12" s="17">
        <f t="shared" si="2"/>
        <v>0</v>
      </c>
      <c r="L12" s="30">
        <f>'1 квартал'!L12+'2 квартал'!L12</f>
        <v>0</v>
      </c>
      <c r="M12" s="30">
        <f>'1 квартал'!M12+'2 квартал'!M12</f>
        <v>0</v>
      </c>
      <c r="N12" s="30">
        <f>'1 квартал'!N12+'2 квартал'!N12</f>
        <v>0</v>
      </c>
      <c r="O12" s="30">
        <f>'1 квартал'!O12+'2 квартал'!O12</f>
        <v>0</v>
      </c>
      <c r="P12" s="30">
        <f>'1 квартал'!P12+'2 квартал'!P12</f>
        <v>0</v>
      </c>
      <c r="Q12" s="30">
        <f>'1 квартал'!Q12+'2 квартал'!Q12</f>
        <v>0</v>
      </c>
      <c r="R12" s="13">
        <f t="shared" si="0"/>
        <v>0</v>
      </c>
      <c r="S12" s="14">
        <f t="shared" si="0"/>
        <v>0</v>
      </c>
    </row>
    <row r="13" spans="1:19" ht="20.399999999999999" x14ac:dyDescent="0.3">
      <c r="A13" s="32" t="s">
        <v>43</v>
      </c>
      <c r="B13" s="13">
        <f t="shared" si="1"/>
        <v>0</v>
      </c>
      <c r="C13" s="14">
        <f t="shared" si="1"/>
        <v>0</v>
      </c>
      <c r="D13" s="30">
        <f>'1 квартал'!D13+'2 квартал'!D13</f>
        <v>0</v>
      </c>
      <c r="E13" s="30">
        <f>'1 квартал'!E13+'2 квартал'!E13</f>
        <v>0</v>
      </c>
      <c r="F13" s="30">
        <f>'1 квартал'!F13+'2 квартал'!F13</f>
        <v>0</v>
      </c>
      <c r="G13" s="30">
        <f>'1 квартал'!G13+'2 квартал'!G13</f>
        <v>0</v>
      </c>
      <c r="H13" s="30">
        <f>'1 квартал'!H13+'2 квартал'!H13</f>
        <v>0</v>
      </c>
      <c r="I13" s="30">
        <f>'1 квартал'!I13+'2 квартал'!I13</f>
        <v>0</v>
      </c>
      <c r="J13" s="16">
        <f t="shared" si="2"/>
        <v>0</v>
      </c>
      <c r="K13" s="17">
        <f t="shared" si="2"/>
        <v>0</v>
      </c>
      <c r="L13" s="30">
        <f>'1 квартал'!L13+'2 квартал'!L13</f>
        <v>0</v>
      </c>
      <c r="M13" s="30">
        <f>'1 квартал'!M13+'2 квартал'!M13</f>
        <v>0</v>
      </c>
      <c r="N13" s="30">
        <f>'1 квартал'!N13+'2 квартал'!N13</f>
        <v>0</v>
      </c>
      <c r="O13" s="30">
        <f>'1 квартал'!O13+'2 квартал'!O13</f>
        <v>0</v>
      </c>
      <c r="P13" s="30">
        <f>'1 квартал'!P13+'2 квартал'!P13</f>
        <v>0</v>
      </c>
      <c r="Q13" s="30">
        <f>'1 квартал'!Q13+'2 квартал'!Q13</f>
        <v>0</v>
      </c>
      <c r="R13" s="13">
        <f t="shared" si="0"/>
        <v>0</v>
      </c>
      <c r="S13" s="14">
        <f t="shared" si="0"/>
        <v>0</v>
      </c>
    </row>
    <row r="14" spans="1:19" ht="40.799999999999997" x14ac:dyDescent="0.3">
      <c r="A14" s="32" t="s">
        <v>44</v>
      </c>
      <c r="B14" s="13">
        <f t="shared" si="1"/>
        <v>0</v>
      </c>
      <c r="C14" s="14">
        <f t="shared" si="1"/>
        <v>0</v>
      </c>
      <c r="D14" s="30">
        <f>'1 квартал'!D14+'2 квартал'!D14</f>
        <v>0</v>
      </c>
      <c r="E14" s="30">
        <f>'1 квартал'!E14+'2 квартал'!E14</f>
        <v>0</v>
      </c>
      <c r="F14" s="30">
        <f>'1 квартал'!F14+'2 квартал'!F14</f>
        <v>0</v>
      </c>
      <c r="G14" s="30">
        <f>'1 квартал'!G14+'2 квартал'!G14</f>
        <v>0</v>
      </c>
      <c r="H14" s="30">
        <f>'1 квартал'!H14+'2 квартал'!H14</f>
        <v>0</v>
      </c>
      <c r="I14" s="30">
        <f>'1 квартал'!I14+'2 квартал'!I14</f>
        <v>0</v>
      </c>
      <c r="J14" s="16">
        <f t="shared" si="2"/>
        <v>0</v>
      </c>
      <c r="K14" s="17">
        <f t="shared" si="2"/>
        <v>0</v>
      </c>
      <c r="L14" s="30">
        <f>'1 квартал'!L14+'2 квартал'!L14</f>
        <v>0</v>
      </c>
      <c r="M14" s="30">
        <f>'1 квартал'!M14+'2 квартал'!M14</f>
        <v>0</v>
      </c>
      <c r="N14" s="30">
        <f>'1 квартал'!N14+'2 квартал'!N14</f>
        <v>0</v>
      </c>
      <c r="O14" s="30">
        <f>'1 квартал'!O14+'2 квартал'!O14</f>
        <v>0</v>
      </c>
      <c r="P14" s="30">
        <f>'1 квартал'!P14+'2 квартал'!P14</f>
        <v>0</v>
      </c>
      <c r="Q14" s="30">
        <f>'1 квартал'!Q14+'2 квартал'!Q14</f>
        <v>0</v>
      </c>
      <c r="R14" s="13">
        <f t="shared" si="0"/>
        <v>0</v>
      </c>
      <c r="S14" s="14">
        <f t="shared" si="0"/>
        <v>0</v>
      </c>
    </row>
    <row r="15" spans="1:19" ht="61.2" x14ac:dyDescent="0.3">
      <c r="A15" s="33" t="s">
        <v>45</v>
      </c>
      <c r="B15" s="13">
        <f t="shared" si="1"/>
        <v>0</v>
      </c>
      <c r="C15" s="14">
        <f t="shared" si="1"/>
        <v>0</v>
      </c>
      <c r="D15" s="30">
        <f>'1 квартал'!D15+'2 квартал'!D15</f>
        <v>0</v>
      </c>
      <c r="E15" s="30">
        <f>'1 квартал'!E15+'2 квартал'!E15</f>
        <v>0</v>
      </c>
      <c r="F15" s="30">
        <f>'1 квартал'!F15+'2 квартал'!F15</f>
        <v>0</v>
      </c>
      <c r="G15" s="30">
        <f>'1 квартал'!G15+'2 квартал'!G15</f>
        <v>0</v>
      </c>
      <c r="H15" s="30">
        <f>'1 квартал'!H15+'2 квартал'!H15</f>
        <v>0</v>
      </c>
      <c r="I15" s="30">
        <f>'1 квартал'!I15+'2 квартал'!I15</f>
        <v>0</v>
      </c>
      <c r="J15" s="16">
        <f t="shared" si="2"/>
        <v>0</v>
      </c>
      <c r="K15" s="17">
        <f t="shared" si="2"/>
        <v>0</v>
      </c>
      <c r="L15" s="30">
        <f>'1 квартал'!L15+'2 квартал'!L15</f>
        <v>0</v>
      </c>
      <c r="M15" s="30">
        <f>'1 квартал'!M15+'2 квартал'!M15</f>
        <v>0</v>
      </c>
      <c r="N15" s="30">
        <f>'1 квартал'!N15+'2 квартал'!N15</f>
        <v>0</v>
      </c>
      <c r="O15" s="30">
        <f>'1 квартал'!O15+'2 квартал'!O15</f>
        <v>0</v>
      </c>
      <c r="P15" s="30">
        <f>'1 квартал'!P15+'2 квартал'!P15</f>
        <v>0</v>
      </c>
      <c r="Q15" s="30">
        <f>'1 квартал'!Q15+'2 квартал'!Q15</f>
        <v>0</v>
      </c>
      <c r="R15" s="13">
        <f t="shared" si="0"/>
        <v>0</v>
      </c>
      <c r="S15" s="14">
        <f t="shared" si="0"/>
        <v>0</v>
      </c>
    </row>
    <row r="16" spans="1:19" ht="42" x14ac:dyDescent="0.3">
      <c r="A16" s="28" t="s">
        <v>46</v>
      </c>
      <c r="B16" s="13">
        <f t="shared" si="1"/>
        <v>0</v>
      </c>
      <c r="C16" s="14">
        <f t="shared" si="1"/>
        <v>0</v>
      </c>
      <c r="D16" s="30">
        <v>0</v>
      </c>
      <c r="E16" s="30">
        <v>0</v>
      </c>
      <c r="F16" s="30">
        <f>'1 квартал'!F16+'2 квартал'!F16</f>
        <v>0</v>
      </c>
      <c r="G16" s="30">
        <f>'1 квартал'!G16+'2 квартал'!G16</f>
        <v>0</v>
      </c>
      <c r="H16" s="30">
        <f>'1 квартал'!H16+'2 квартал'!H16</f>
        <v>0</v>
      </c>
      <c r="I16" s="30">
        <f>'1 квартал'!I16+'2 квартал'!I16</f>
        <v>0</v>
      </c>
      <c r="J16" s="16">
        <f t="shared" si="2"/>
        <v>0</v>
      </c>
      <c r="K16" s="17">
        <f t="shared" si="2"/>
        <v>0</v>
      </c>
      <c r="L16" s="30">
        <f>'1 квартал'!L16+'2 квартал'!L16</f>
        <v>0</v>
      </c>
      <c r="M16" s="30">
        <f>'1 квартал'!M16+'2 квартал'!M16</f>
        <v>0</v>
      </c>
      <c r="N16" s="30">
        <f>'1 квартал'!N16+'2 квартал'!N16</f>
        <v>0</v>
      </c>
      <c r="O16" s="30">
        <f>'1 квартал'!O16+'2 квартал'!O16</f>
        <v>0</v>
      </c>
      <c r="P16" s="30">
        <f>'1 квартал'!P16+'2 квартал'!P16</f>
        <v>0</v>
      </c>
      <c r="Q16" s="30">
        <f>'1 квартал'!Q16+'2 квартал'!Q16</f>
        <v>0</v>
      </c>
      <c r="R16" s="13">
        <f t="shared" si="0"/>
        <v>0</v>
      </c>
      <c r="S16" s="14">
        <f t="shared" si="0"/>
        <v>0</v>
      </c>
    </row>
    <row r="17" spans="1:19" s="31" customFormat="1" ht="42" x14ac:dyDescent="0.3">
      <c r="A17" s="28" t="s">
        <v>47</v>
      </c>
      <c r="B17" s="29">
        <f t="shared" si="1"/>
        <v>0</v>
      </c>
      <c r="C17" s="29">
        <f t="shared" si="1"/>
        <v>0</v>
      </c>
      <c r="D17" s="30">
        <f>'1 квартал'!D17+'2 квартал'!D17</f>
        <v>0</v>
      </c>
      <c r="E17" s="30">
        <f>'1 квартал'!E17+'2 квартал'!E17</f>
        <v>0</v>
      </c>
      <c r="F17" s="30">
        <f>'1 квартал'!F17+'2 квартал'!F17</f>
        <v>0</v>
      </c>
      <c r="G17" s="30">
        <f>'1 квартал'!G17+'2 квартал'!G17</f>
        <v>0</v>
      </c>
      <c r="H17" s="30">
        <f>'1 квартал'!H17+'2 квартал'!H17</f>
        <v>0</v>
      </c>
      <c r="I17" s="30">
        <f>'1 квартал'!I17+'2 квартал'!I17</f>
        <v>0</v>
      </c>
      <c r="J17" s="29">
        <f t="shared" si="2"/>
        <v>0</v>
      </c>
      <c r="K17" s="29">
        <f t="shared" si="2"/>
        <v>0</v>
      </c>
      <c r="L17" s="30">
        <f>'1 квартал'!L17+'2 квартал'!L17</f>
        <v>0</v>
      </c>
      <c r="M17" s="30">
        <f>'1 квартал'!M17+'2 квартал'!M17</f>
        <v>0</v>
      </c>
      <c r="N17" s="30">
        <f>'1 квартал'!N17+'2 квартал'!N17</f>
        <v>0</v>
      </c>
      <c r="O17" s="30">
        <f>'1 квартал'!O17+'2 квартал'!O17</f>
        <v>0</v>
      </c>
      <c r="P17" s="30">
        <f>'1 квартал'!P17+'2 квартал'!P17</f>
        <v>0</v>
      </c>
      <c r="Q17" s="30">
        <f>'1 квартал'!Q17+'2 квартал'!Q17</f>
        <v>0</v>
      </c>
      <c r="R17" s="29">
        <f t="shared" si="0"/>
        <v>0</v>
      </c>
      <c r="S17" s="29">
        <f t="shared" si="0"/>
        <v>0</v>
      </c>
    </row>
    <row r="18" spans="1:19" s="31" customFormat="1" ht="31.8" x14ac:dyDescent="0.3">
      <c r="A18" s="28" t="s">
        <v>48</v>
      </c>
      <c r="B18" s="29">
        <f t="shared" si="1"/>
        <v>0</v>
      </c>
      <c r="C18" s="29">
        <f t="shared" si="1"/>
        <v>0</v>
      </c>
      <c r="D18" s="30">
        <f>'1 квартал'!D18+'2 квартал'!D18</f>
        <v>0</v>
      </c>
      <c r="E18" s="30">
        <f>'1 квартал'!E18+'2 квартал'!E18</f>
        <v>0</v>
      </c>
      <c r="F18" s="30">
        <f>'1 квартал'!F18+'2 квартал'!F18</f>
        <v>0</v>
      </c>
      <c r="G18" s="30">
        <f>'1 квартал'!G18+'2 квартал'!G18</f>
        <v>0</v>
      </c>
      <c r="H18" s="30">
        <f>'1 квартал'!H18+'2 квартал'!H18</f>
        <v>0</v>
      </c>
      <c r="I18" s="30">
        <f>'1 квартал'!I18+'2 квартал'!I18</f>
        <v>0</v>
      </c>
      <c r="J18" s="29">
        <f t="shared" si="2"/>
        <v>0</v>
      </c>
      <c r="K18" s="29">
        <f t="shared" si="2"/>
        <v>0</v>
      </c>
      <c r="L18" s="30">
        <v>0</v>
      </c>
      <c r="M18" s="30">
        <v>0</v>
      </c>
      <c r="N18" s="30">
        <f>'1 квартал'!N18+'2 квартал'!N18</f>
        <v>0</v>
      </c>
      <c r="O18" s="30">
        <f>'1 квартал'!O18+'2 квартал'!O18</f>
        <v>0</v>
      </c>
      <c r="P18" s="30">
        <f>'1 квартал'!P18+'2 квартал'!P18</f>
        <v>0</v>
      </c>
      <c r="Q18" s="30">
        <f>'1 квартал'!Q18+'2 квартал'!Q18</f>
        <v>0</v>
      </c>
      <c r="R18" s="29">
        <f t="shared" si="0"/>
        <v>0</v>
      </c>
      <c r="S18" s="29">
        <f t="shared" si="0"/>
        <v>0</v>
      </c>
    </row>
    <row r="19" spans="1:19" ht="52.2" x14ac:dyDescent="0.3">
      <c r="A19" s="37" t="s">
        <v>49</v>
      </c>
      <c r="B19" s="13">
        <f t="shared" si="1"/>
        <v>0</v>
      </c>
      <c r="C19" s="14">
        <f t="shared" si="1"/>
        <v>0</v>
      </c>
      <c r="D19" s="30">
        <f>'1 квартал'!D19+'2 квартал'!D19</f>
        <v>0</v>
      </c>
      <c r="E19" s="30">
        <f>'1 квартал'!E19+'2 квартал'!E19</f>
        <v>0</v>
      </c>
      <c r="F19" s="30">
        <f>'1 квартал'!F19+'2 квартал'!F19</f>
        <v>0</v>
      </c>
      <c r="G19" s="30">
        <f>'1 квартал'!G19+'2 квартал'!G19</f>
        <v>0</v>
      </c>
      <c r="H19" s="30">
        <f>'1 квартал'!H19+'2 квартал'!H19</f>
        <v>0</v>
      </c>
      <c r="I19" s="30">
        <f>'1 квартал'!I19+'2 квартал'!I19</f>
        <v>0</v>
      </c>
      <c r="J19" s="16">
        <f t="shared" si="2"/>
        <v>0</v>
      </c>
      <c r="K19" s="17">
        <f t="shared" si="2"/>
        <v>0</v>
      </c>
      <c r="L19" s="30">
        <f>'1 квартал'!L19+'2 квартал'!L19</f>
        <v>0</v>
      </c>
      <c r="M19" s="30">
        <f>'1 квартал'!M19+'2 квартал'!M19</f>
        <v>0</v>
      </c>
      <c r="N19" s="30">
        <f>'1 квартал'!N19+'2 квартал'!N19</f>
        <v>0</v>
      </c>
      <c r="O19" s="30">
        <f>'1 квартал'!O19+'2 квартал'!O19</f>
        <v>0</v>
      </c>
      <c r="P19" s="30">
        <f>'1 квартал'!P19+'2 квартал'!P19</f>
        <v>0</v>
      </c>
      <c r="Q19" s="30">
        <f>'1 квартал'!Q19+'2 квартал'!Q19</f>
        <v>0</v>
      </c>
      <c r="R19" s="13">
        <f t="shared" si="0"/>
        <v>0</v>
      </c>
      <c r="S19" s="14">
        <f t="shared" si="0"/>
        <v>0</v>
      </c>
    </row>
    <row r="20" spans="1:19" ht="52.2" x14ac:dyDescent="0.3">
      <c r="A20" s="28" t="s">
        <v>50</v>
      </c>
      <c r="B20" s="13">
        <f t="shared" si="1"/>
        <v>0</v>
      </c>
      <c r="C20" s="14">
        <f t="shared" si="1"/>
        <v>0</v>
      </c>
      <c r="D20" s="30">
        <f>'1 квартал'!D20+'2 квартал'!D20</f>
        <v>0</v>
      </c>
      <c r="E20" s="30">
        <f>'1 квартал'!E20+'2 квартал'!E20</f>
        <v>0</v>
      </c>
      <c r="F20" s="30">
        <f>'1 квартал'!F20+'2 квартал'!F20</f>
        <v>0</v>
      </c>
      <c r="G20" s="30">
        <f>'1 квартал'!G20+'2 квартал'!G20</f>
        <v>0</v>
      </c>
      <c r="H20" s="30">
        <f>'1 квартал'!H20+'2 квартал'!H20</f>
        <v>0</v>
      </c>
      <c r="I20" s="30">
        <f>'1 квартал'!I20+'2 квартал'!I20</f>
        <v>0</v>
      </c>
      <c r="J20" s="16">
        <f t="shared" si="2"/>
        <v>0</v>
      </c>
      <c r="K20" s="17">
        <f t="shared" si="2"/>
        <v>0</v>
      </c>
      <c r="L20" s="30">
        <f>'1 квартал'!L20+'2 квартал'!L20</f>
        <v>0</v>
      </c>
      <c r="M20" s="30">
        <f>'1 квартал'!M20+'2 квартал'!M20</f>
        <v>0</v>
      </c>
      <c r="N20" s="30">
        <f>'1 квартал'!N20+'2 квартал'!N20</f>
        <v>0</v>
      </c>
      <c r="O20" s="30">
        <f>'1 квартал'!O20+'2 квартал'!O20</f>
        <v>0</v>
      </c>
      <c r="P20" s="30">
        <f>'1 квартал'!P20+'2 квартал'!P20</f>
        <v>0</v>
      </c>
      <c r="Q20" s="30">
        <f>'1 квартал'!Q20+'2 квартал'!Q20</f>
        <v>0</v>
      </c>
      <c r="R20" s="13">
        <f t="shared" si="0"/>
        <v>0</v>
      </c>
      <c r="S20" s="14">
        <f t="shared" si="0"/>
        <v>0</v>
      </c>
    </row>
    <row r="21" spans="1:19" ht="52.2" x14ac:dyDescent="0.3">
      <c r="A21" s="37" t="s">
        <v>51</v>
      </c>
      <c r="B21" s="13">
        <f t="shared" si="1"/>
        <v>0</v>
      </c>
      <c r="C21" s="14">
        <f t="shared" si="1"/>
        <v>0</v>
      </c>
      <c r="D21" s="30">
        <f>'1 квартал'!D21+'2 квартал'!D21</f>
        <v>0</v>
      </c>
      <c r="E21" s="30">
        <f>'1 квартал'!E21+'2 квартал'!E21</f>
        <v>0</v>
      </c>
      <c r="F21" s="30">
        <f>'1 квартал'!F21+'2 квартал'!F21</f>
        <v>0</v>
      </c>
      <c r="G21" s="30">
        <f>'1 квартал'!G21+'2 квартал'!G21</f>
        <v>0</v>
      </c>
      <c r="H21" s="30">
        <f>'1 квартал'!H21+'2 квартал'!H21</f>
        <v>0</v>
      </c>
      <c r="I21" s="30">
        <f>'1 квартал'!I21+'2 квартал'!I21</f>
        <v>0</v>
      </c>
      <c r="J21" s="16">
        <f t="shared" si="2"/>
        <v>0</v>
      </c>
      <c r="K21" s="17">
        <f t="shared" si="2"/>
        <v>0</v>
      </c>
      <c r="L21" s="30">
        <f>'1 квартал'!L21+'2 квартал'!L21</f>
        <v>0</v>
      </c>
      <c r="M21" s="30">
        <f>'1 квартал'!M21+'2 квартал'!M21</f>
        <v>0</v>
      </c>
      <c r="N21" s="30">
        <f>'1 квартал'!N21+'2 квартал'!N21</f>
        <v>0</v>
      </c>
      <c r="O21" s="30">
        <f>'1 квартал'!O21+'2 квартал'!O21</f>
        <v>0</v>
      </c>
      <c r="P21" s="30">
        <f>'1 квартал'!P21+'2 квартал'!P21</f>
        <v>0</v>
      </c>
      <c r="Q21" s="30">
        <f>'1 квартал'!Q21+'2 квартал'!Q21</f>
        <v>0</v>
      </c>
      <c r="R21" s="13">
        <f t="shared" si="0"/>
        <v>0</v>
      </c>
      <c r="S21" s="14">
        <f t="shared" si="0"/>
        <v>0</v>
      </c>
    </row>
    <row r="22" spans="1:19" ht="30.6" x14ac:dyDescent="0.3">
      <c r="A22" s="32" t="s">
        <v>52</v>
      </c>
      <c r="B22" s="13">
        <f t="shared" si="1"/>
        <v>3</v>
      </c>
      <c r="C22" s="14">
        <f t="shared" si="1"/>
        <v>3</v>
      </c>
      <c r="D22" s="30">
        <f>'1 квартал'!D22+'2 квартал'!D22</f>
        <v>0</v>
      </c>
      <c r="E22" s="30">
        <f>'1 квартал'!E22+'2 квартал'!E22</f>
        <v>0</v>
      </c>
      <c r="F22" s="30">
        <f>'1 квартал'!F22+'2 квартал'!F22</f>
        <v>0</v>
      </c>
      <c r="G22" s="30">
        <f>'1 квартал'!G22+'2 квартал'!G22</f>
        <v>0</v>
      </c>
      <c r="H22" s="30">
        <f>'1 квартал'!H22+'2 квартал'!H22</f>
        <v>0</v>
      </c>
      <c r="I22" s="30">
        <f>'1 квартал'!I22+'2 квартал'!I22</f>
        <v>0</v>
      </c>
      <c r="J22" s="16">
        <f t="shared" si="2"/>
        <v>0</v>
      </c>
      <c r="K22" s="17">
        <f t="shared" si="2"/>
        <v>0</v>
      </c>
      <c r="L22" s="30">
        <v>3</v>
      </c>
      <c r="M22" s="30">
        <v>3</v>
      </c>
      <c r="N22" s="30">
        <f>'1 квартал'!N22+'2 квартал'!N22</f>
        <v>0</v>
      </c>
      <c r="O22" s="30">
        <f>'1 квартал'!O22+'2 квартал'!O22</f>
        <v>0</v>
      </c>
      <c r="P22" s="30">
        <f>'1 квартал'!P22+'2 квартал'!P22</f>
        <v>0</v>
      </c>
      <c r="Q22" s="30">
        <f>'1 квартал'!Q22+'2 квартал'!Q22</f>
        <v>0</v>
      </c>
      <c r="R22" s="13">
        <f t="shared" si="0"/>
        <v>3</v>
      </c>
      <c r="S22" s="14">
        <f t="shared" si="0"/>
        <v>3</v>
      </c>
    </row>
    <row r="23" spans="1:19" s="31" customFormat="1" ht="30.6" x14ac:dyDescent="0.3">
      <c r="A23" s="32" t="s">
        <v>53</v>
      </c>
      <c r="B23" s="29">
        <f t="shared" si="1"/>
        <v>0</v>
      </c>
      <c r="C23" s="29">
        <f t="shared" si="1"/>
        <v>0</v>
      </c>
      <c r="D23" s="30">
        <f>'1 квартал'!D23+'2 квартал'!D23</f>
        <v>0</v>
      </c>
      <c r="E23" s="30">
        <f>'1 квартал'!E23+'2 квартал'!E23</f>
        <v>0</v>
      </c>
      <c r="F23" s="30">
        <f>'1 квартал'!F23+'2 квартал'!F23</f>
        <v>0</v>
      </c>
      <c r="G23" s="30">
        <f>'1 квартал'!G23+'2 квартал'!G23</f>
        <v>0</v>
      </c>
      <c r="H23" s="30">
        <f>'1 квартал'!H23+'2 квартал'!H23</f>
        <v>0</v>
      </c>
      <c r="I23" s="30">
        <f>'1 квартал'!I23+'2 квартал'!I23</f>
        <v>0</v>
      </c>
      <c r="J23" s="29">
        <f t="shared" si="2"/>
        <v>0</v>
      </c>
      <c r="K23" s="29">
        <f t="shared" si="2"/>
        <v>0</v>
      </c>
      <c r="L23" s="30">
        <f>'1 квартал'!L23+'2 квартал'!L23</f>
        <v>0</v>
      </c>
      <c r="M23" s="30">
        <f>'1 квартал'!M23+'2 квартал'!M23</f>
        <v>0</v>
      </c>
      <c r="N23" s="30">
        <f>'1 квартал'!N23+'2 квартал'!N23</f>
        <v>0</v>
      </c>
      <c r="O23" s="30">
        <f>'1 квартал'!O23+'2 квартал'!O23</f>
        <v>0</v>
      </c>
      <c r="P23" s="30">
        <f>'1 квартал'!P23+'2 квартал'!P23</f>
        <v>0</v>
      </c>
      <c r="Q23" s="30">
        <f>'1 квартал'!Q23+'2 квартал'!Q23</f>
        <v>0</v>
      </c>
      <c r="R23" s="29">
        <f t="shared" ref="R23:S42" si="3">L23+N23+P23</f>
        <v>0</v>
      </c>
      <c r="S23" s="29">
        <f t="shared" si="3"/>
        <v>0</v>
      </c>
    </row>
    <row r="24" spans="1:19" s="31" customFormat="1" ht="21.6" x14ac:dyDescent="0.3">
      <c r="A24" s="28" t="s">
        <v>54</v>
      </c>
      <c r="B24" s="29">
        <f t="shared" si="1"/>
        <v>0</v>
      </c>
      <c r="C24" s="29">
        <f t="shared" si="1"/>
        <v>0</v>
      </c>
      <c r="D24" s="30">
        <f>'1 квартал'!D24+'2 квартал'!D24</f>
        <v>0</v>
      </c>
      <c r="E24" s="30">
        <f>'1 квартал'!E24+'2 квартал'!E24</f>
        <v>0</v>
      </c>
      <c r="F24" s="30">
        <f>'1 квартал'!F24+'2 квартал'!F24</f>
        <v>0</v>
      </c>
      <c r="G24" s="30">
        <f>'1 квартал'!G24+'2 квартал'!G24</f>
        <v>0</v>
      </c>
      <c r="H24" s="30">
        <f>'1 квартал'!H24+'2 квартал'!H24</f>
        <v>0</v>
      </c>
      <c r="I24" s="30">
        <f>'1 квартал'!I24+'2 квартал'!I24</f>
        <v>0</v>
      </c>
      <c r="J24" s="29">
        <f t="shared" si="2"/>
        <v>0</v>
      </c>
      <c r="K24" s="29">
        <f t="shared" si="2"/>
        <v>0</v>
      </c>
      <c r="L24" s="30">
        <f>'1 квартал'!L24+'2 квартал'!L24</f>
        <v>0</v>
      </c>
      <c r="M24" s="30">
        <f>'1 квартал'!M24+'2 квартал'!M24</f>
        <v>0</v>
      </c>
      <c r="N24" s="30">
        <f>'1 квартал'!N24+'2 квартал'!N24</f>
        <v>0</v>
      </c>
      <c r="O24" s="30">
        <f>'1 квартал'!O24+'2 квартал'!O24</f>
        <v>0</v>
      </c>
      <c r="P24" s="30">
        <f>'1 квартал'!P24+'2 квартал'!P24</f>
        <v>0</v>
      </c>
      <c r="Q24" s="30">
        <f>'1 квартал'!Q24+'2 квартал'!Q24</f>
        <v>0</v>
      </c>
      <c r="R24" s="29">
        <f t="shared" si="3"/>
        <v>0</v>
      </c>
      <c r="S24" s="29">
        <f t="shared" si="3"/>
        <v>0</v>
      </c>
    </row>
    <row r="25" spans="1:19" s="31" customFormat="1" ht="30.6" x14ac:dyDescent="0.3">
      <c r="A25" s="33" t="s">
        <v>55</v>
      </c>
      <c r="B25" s="29">
        <f t="shared" si="1"/>
        <v>0</v>
      </c>
      <c r="C25" s="29">
        <f t="shared" si="1"/>
        <v>0</v>
      </c>
      <c r="D25" s="30">
        <f>'1 квартал'!D25+'2 квартал'!D25</f>
        <v>0</v>
      </c>
      <c r="E25" s="30">
        <f>'1 квартал'!E25+'2 квартал'!E25</f>
        <v>0</v>
      </c>
      <c r="F25" s="30">
        <f>'1 квартал'!F25+'2 квартал'!F25</f>
        <v>0</v>
      </c>
      <c r="G25" s="30">
        <f>'1 квартал'!G25+'2 квартал'!G25</f>
        <v>0</v>
      </c>
      <c r="H25" s="30">
        <f>'1 квартал'!H25+'2 квартал'!H25</f>
        <v>0</v>
      </c>
      <c r="I25" s="30">
        <f>'1 квартал'!I25+'2 квартал'!I25</f>
        <v>0</v>
      </c>
      <c r="J25" s="29">
        <f t="shared" si="2"/>
        <v>0</v>
      </c>
      <c r="K25" s="29">
        <f t="shared" si="2"/>
        <v>0</v>
      </c>
      <c r="L25" s="30">
        <f>'1 квартал'!L25+'2 квартал'!L25</f>
        <v>0</v>
      </c>
      <c r="M25" s="30">
        <f>'1 квартал'!M25+'2 квартал'!M25</f>
        <v>0</v>
      </c>
      <c r="N25" s="30">
        <f>'1 квартал'!N25+'2 квартал'!N25</f>
        <v>0</v>
      </c>
      <c r="O25" s="30">
        <f>'1 квартал'!O25+'2 квартал'!O25</f>
        <v>0</v>
      </c>
      <c r="P25" s="30">
        <v>0</v>
      </c>
      <c r="Q25" s="30">
        <v>0</v>
      </c>
      <c r="R25" s="29">
        <f t="shared" si="3"/>
        <v>0</v>
      </c>
      <c r="S25" s="29">
        <f t="shared" si="3"/>
        <v>0</v>
      </c>
    </row>
    <row r="26" spans="1:19" s="31" customFormat="1" ht="51" x14ac:dyDescent="0.3">
      <c r="A26" s="48" t="s">
        <v>56</v>
      </c>
      <c r="B26" s="29">
        <f t="shared" si="1"/>
        <v>0</v>
      </c>
      <c r="C26" s="29">
        <f t="shared" si="1"/>
        <v>0</v>
      </c>
      <c r="D26" s="30">
        <f>'1 квартал'!D26+'2 квартал'!D26</f>
        <v>0</v>
      </c>
      <c r="E26" s="30">
        <f>'1 квартал'!E26+'2 квартал'!E26</f>
        <v>0</v>
      </c>
      <c r="F26" s="30">
        <f>'1 квартал'!F26+'2 квартал'!F26</f>
        <v>0</v>
      </c>
      <c r="G26" s="30">
        <f>'1 квартал'!G26+'2 квартал'!G26</f>
        <v>0</v>
      </c>
      <c r="H26" s="30">
        <f>'1 квартал'!H26+'2 квартал'!H26</f>
        <v>0</v>
      </c>
      <c r="I26" s="30">
        <f>'1 квартал'!I26+'2 квартал'!I26</f>
        <v>0</v>
      </c>
      <c r="J26" s="29">
        <f t="shared" si="2"/>
        <v>0</v>
      </c>
      <c r="K26" s="29">
        <f t="shared" si="2"/>
        <v>0</v>
      </c>
      <c r="L26" s="30">
        <f>'1 квартал'!L26+'2 квартал'!L26</f>
        <v>0</v>
      </c>
      <c r="M26" s="30">
        <f>'1 квартал'!M26+'2 квартал'!M26</f>
        <v>0</v>
      </c>
      <c r="N26" s="30">
        <f>'1 квартал'!N26+'2 квартал'!N26</f>
        <v>0</v>
      </c>
      <c r="O26" s="30">
        <f>'1 квартал'!O26+'2 квартал'!O26</f>
        <v>0</v>
      </c>
      <c r="P26" s="30">
        <v>0</v>
      </c>
      <c r="Q26" s="30">
        <v>0</v>
      </c>
      <c r="R26" s="29">
        <f t="shared" si="3"/>
        <v>0</v>
      </c>
      <c r="S26" s="29">
        <f t="shared" si="3"/>
        <v>0</v>
      </c>
    </row>
    <row r="27" spans="1:19" s="31" customFormat="1" ht="61.2" x14ac:dyDescent="0.3">
      <c r="A27" s="33" t="s">
        <v>57</v>
      </c>
      <c r="B27" s="29">
        <f t="shared" si="1"/>
        <v>2</v>
      </c>
      <c r="C27" s="29">
        <f t="shared" si="1"/>
        <v>2</v>
      </c>
      <c r="D27" s="30">
        <v>2</v>
      </c>
      <c r="E27" s="30">
        <v>2</v>
      </c>
      <c r="F27" s="30">
        <f>'1 квартал'!F27+'2 квартал'!F27</f>
        <v>0</v>
      </c>
      <c r="G27" s="30">
        <f>'1 квартал'!G27+'2 квартал'!G27</f>
        <v>0</v>
      </c>
      <c r="H27" s="30">
        <f>'1 квартал'!H27+'2 квартал'!H27</f>
        <v>0</v>
      </c>
      <c r="I27" s="30">
        <f>'1 квартал'!I27+'2 квартал'!I27</f>
        <v>0</v>
      </c>
      <c r="J27" s="29">
        <f t="shared" si="2"/>
        <v>2</v>
      </c>
      <c r="K27" s="29">
        <f t="shared" si="2"/>
        <v>2</v>
      </c>
      <c r="L27" s="30">
        <f>'1 квартал'!L27+'2 квартал'!L27</f>
        <v>0</v>
      </c>
      <c r="M27" s="30">
        <f>'1 квартал'!M27+'2 квартал'!M27</f>
        <v>0</v>
      </c>
      <c r="N27" s="30">
        <f>'1 квартал'!N27+'2 квартал'!N27</f>
        <v>0</v>
      </c>
      <c r="O27" s="30">
        <f>'1 квартал'!O27+'2 квартал'!O27</f>
        <v>0</v>
      </c>
      <c r="P27" s="30">
        <f>'1 квартал'!P27+'2 квартал'!P27</f>
        <v>0</v>
      </c>
      <c r="Q27" s="30">
        <f>'1 квартал'!Q27+'2 квартал'!Q27</f>
        <v>0</v>
      </c>
      <c r="R27" s="29">
        <f t="shared" si="3"/>
        <v>0</v>
      </c>
      <c r="S27" s="29">
        <f t="shared" si="3"/>
        <v>0</v>
      </c>
    </row>
    <row r="28" spans="1:19" s="31" customFormat="1" ht="40.799999999999997" x14ac:dyDescent="0.3">
      <c r="A28" s="33" t="s">
        <v>58</v>
      </c>
      <c r="B28" s="29">
        <f t="shared" si="1"/>
        <v>0</v>
      </c>
      <c r="C28" s="29">
        <f t="shared" si="1"/>
        <v>0</v>
      </c>
      <c r="D28" s="30">
        <f>'1 квартал'!D28+'2 квартал'!D28</f>
        <v>0</v>
      </c>
      <c r="E28" s="30">
        <f>'1 квартал'!E28+'2 квартал'!E28</f>
        <v>0</v>
      </c>
      <c r="F28" s="30">
        <f>'1 квартал'!F28+'2 квартал'!F28</f>
        <v>0</v>
      </c>
      <c r="G28" s="30">
        <f>'1 квартал'!G28+'2 квартал'!G28</f>
        <v>0</v>
      </c>
      <c r="H28" s="30">
        <f>'1 квартал'!H28+'2 квартал'!H28</f>
        <v>0</v>
      </c>
      <c r="I28" s="30">
        <f>'1 квартал'!I28+'2 квартал'!I28</f>
        <v>0</v>
      </c>
      <c r="J28" s="29">
        <f t="shared" si="2"/>
        <v>0</v>
      </c>
      <c r="K28" s="29">
        <f t="shared" si="2"/>
        <v>0</v>
      </c>
      <c r="L28" s="30">
        <f>'1 квартал'!L28+'2 квартал'!L28</f>
        <v>0</v>
      </c>
      <c r="M28" s="30">
        <f>'1 квартал'!M28+'2 квартал'!M28</f>
        <v>0</v>
      </c>
      <c r="N28" s="30">
        <f>'1 квартал'!N28+'2 квартал'!N28</f>
        <v>0</v>
      </c>
      <c r="O28" s="30">
        <f>'1 квартал'!O28+'2 квартал'!O28</f>
        <v>0</v>
      </c>
      <c r="P28" s="30">
        <v>0</v>
      </c>
      <c r="Q28" s="30">
        <v>0</v>
      </c>
      <c r="R28" s="29">
        <f t="shared" si="3"/>
        <v>0</v>
      </c>
      <c r="S28" s="29">
        <f t="shared" si="3"/>
        <v>0</v>
      </c>
    </row>
    <row r="29" spans="1:19" s="31" customFormat="1" ht="122.4" x14ac:dyDescent="0.3">
      <c r="A29" s="33" t="s">
        <v>59</v>
      </c>
      <c r="B29" s="29">
        <f t="shared" si="1"/>
        <v>0</v>
      </c>
      <c r="C29" s="29">
        <f t="shared" si="1"/>
        <v>0</v>
      </c>
      <c r="D29" s="30">
        <f>'1 квартал'!D29+'2 квартал'!D29</f>
        <v>0</v>
      </c>
      <c r="E29" s="30">
        <f>'1 квартал'!E29+'2 квартал'!E29</f>
        <v>0</v>
      </c>
      <c r="F29" s="30">
        <f>'1 квартал'!F29+'2 квартал'!F29</f>
        <v>0</v>
      </c>
      <c r="G29" s="30">
        <f>'1 квартал'!G29+'2 квартал'!G29</f>
        <v>0</v>
      </c>
      <c r="H29" s="30">
        <f>'1 квартал'!H29+'2 квартал'!H29</f>
        <v>0</v>
      </c>
      <c r="I29" s="30">
        <f>'1 квартал'!I29+'2 квартал'!I29</f>
        <v>0</v>
      </c>
      <c r="J29" s="29">
        <f t="shared" si="2"/>
        <v>0</v>
      </c>
      <c r="K29" s="29">
        <f t="shared" si="2"/>
        <v>0</v>
      </c>
      <c r="L29" s="30">
        <f>'1 квартал'!L29+'2 квартал'!L29</f>
        <v>0</v>
      </c>
      <c r="M29" s="30">
        <f>'1 квартал'!M29+'2 квартал'!M29</f>
        <v>0</v>
      </c>
      <c r="N29" s="30">
        <f>'1 квартал'!N29+'2 квартал'!N29</f>
        <v>0</v>
      </c>
      <c r="O29" s="30">
        <f>'1 квартал'!O29+'2 квартал'!O29</f>
        <v>0</v>
      </c>
      <c r="P29" s="30">
        <f>'1 квартал'!P29+'2 квартал'!P29</f>
        <v>0</v>
      </c>
      <c r="Q29" s="30">
        <f>'1 квартал'!Q29+'2 квартал'!Q29</f>
        <v>0</v>
      </c>
      <c r="R29" s="29">
        <f t="shared" si="3"/>
        <v>0</v>
      </c>
      <c r="S29" s="29">
        <f t="shared" si="3"/>
        <v>0</v>
      </c>
    </row>
    <row r="30" spans="1:19" s="31" customFormat="1" ht="90.6" customHeight="1" x14ac:dyDescent="0.3">
      <c r="A30" s="34" t="s">
        <v>60</v>
      </c>
      <c r="B30" s="29">
        <f t="shared" si="1"/>
        <v>0</v>
      </c>
      <c r="C30" s="29">
        <f t="shared" si="1"/>
        <v>0</v>
      </c>
      <c r="D30" s="30">
        <f>'1 квартал'!D30+'2 квартал'!D30</f>
        <v>0</v>
      </c>
      <c r="E30" s="30">
        <f>'1 квартал'!E30+'2 квартал'!E30</f>
        <v>0</v>
      </c>
      <c r="F30" s="30">
        <f>'1 квартал'!F30+'2 квартал'!F30</f>
        <v>0</v>
      </c>
      <c r="G30" s="30">
        <f>'1 квартал'!G30+'2 квартал'!G30</f>
        <v>0</v>
      </c>
      <c r="H30" s="30">
        <f>'1 квартал'!H30+'2 квартал'!H30</f>
        <v>0</v>
      </c>
      <c r="I30" s="30">
        <f>'1 квартал'!I30+'2 квартал'!I30</f>
        <v>0</v>
      </c>
      <c r="J30" s="29">
        <f t="shared" si="2"/>
        <v>0</v>
      </c>
      <c r="K30" s="29">
        <f t="shared" si="2"/>
        <v>0</v>
      </c>
      <c r="L30" s="30">
        <f>'1 квартал'!L30+'2 квартал'!L30</f>
        <v>0</v>
      </c>
      <c r="M30" s="30">
        <f>'1 квартал'!M30+'2 квартал'!M30</f>
        <v>0</v>
      </c>
      <c r="N30" s="30">
        <f>'1 квартал'!N30+'2 квартал'!N30</f>
        <v>0</v>
      </c>
      <c r="O30" s="30">
        <f>'1 квартал'!O30+'2 квартал'!O30</f>
        <v>0</v>
      </c>
      <c r="P30" s="30">
        <f>'1 квартал'!P30+'2 квартал'!P30</f>
        <v>0</v>
      </c>
      <c r="Q30" s="30">
        <f>'1 квартал'!Q30+'2 квартал'!Q30</f>
        <v>0</v>
      </c>
      <c r="R30" s="29">
        <f t="shared" si="3"/>
        <v>0</v>
      </c>
      <c r="S30" s="29">
        <f t="shared" si="3"/>
        <v>0</v>
      </c>
    </row>
    <row r="31" spans="1:19" s="31" customFormat="1" ht="71.400000000000006" x14ac:dyDescent="0.3">
      <c r="A31" s="34" t="s">
        <v>61</v>
      </c>
      <c r="B31" s="29">
        <f t="shared" si="1"/>
        <v>63</v>
      </c>
      <c r="C31" s="29">
        <f t="shared" si="1"/>
        <v>63</v>
      </c>
      <c r="D31" s="30">
        <v>63</v>
      </c>
      <c r="E31" s="30">
        <v>63</v>
      </c>
      <c r="F31" s="30">
        <f>'1 квартал'!F31+'2 квартал'!F31</f>
        <v>0</v>
      </c>
      <c r="G31" s="30">
        <f>'1 квартал'!G31+'2 квартал'!G31</f>
        <v>0</v>
      </c>
      <c r="H31" s="30">
        <f>'1 квартал'!H31+'2 квартал'!H31</f>
        <v>0</v>
      </c>
      <c r="I31" s="30">
        <f>'1 квартал'!I31+'2 квартал'!I31</f>
        <v>0</v>
      </c>
      <c r="J31" s="29">
        <f t="shared" si="2"/>
        <v>63</v>
      </c>
      <c r="K31" s="29">
        <f t="shared" si="2"/>
        <v>63</v>
      </c>
      <c r="L31" s="30">
        <f>'1 квартал'!L31+'2 квартал'!L31</f>
        <v>0</v>
      </c>
      <c r="M31" s="30">
        <f>'1 квартал'!M31+'2 квартал'!M31</f>
        <v>0</v>
      </c>
      <c r="N31" s="30">
        <f>'1 квартал'!N31+'2 квартал'!N31</f>
        <v>0</v>
      </c>
      <c r="O31" s="30">
        <f>'1 квартал'!O31+'2 квартал'!O31</f>
        <v>0</v>
      </c>
      <c r="P31" s="30">
        <f>'1 квартал'!P31+'2 квартал'!P31</f>
        <v>0</v>
      </c>
      <c r="Q31" s="30">
        <f>'1 квартал'!Q31+'2 квартал'!Q31</f>
        <v>0</v>
      </c>
      <c r="R31" s="29">
        <f t="shared" si="3"/>
        <v>0</v>
      </c>
      <c r="S31" s="29">
        <f t="shared" si="3"/>
        <v>0</v>
      </c>
    </row>
    <row r="32" spans="1:19" s="31" customFormat="1" ht="71.400000000000006" x14ac:dyDescent="0.3">
      <c r="A32" s="34" t="s">
        <v>62</v>
      </c>
      <c r="B32" s="29">
        <f t="shared" si="1"/>
        <v>0</v>
      </c>
      <c r="C32" s="29">
        <f t="shared" si="1"/>
        <v>0</v>
      </c>
      <c r="D32" s="30">
        <f>'1 квартал'!D32+'2 квартал'!D32</f>
        <v>0</v>
      </c>
      <c r="E32" s="30">
        <f>'1 квартал'!E32+'2 квартал'!E32</f>
        <v>0</v>
      </c>
      <c r="F32" s="30">
        <f>'1 квартал'!F32+'2 квартал'!F32</f>
        <v>0</v>
      </c>
      <c r="G32" s="30">
        <f>'1 квартал'!G32+'2 квартал'!G32</f>
        <v>0</v>
      </c>
      <c r="H32" s="30">
        <f>'1 квартал'!H32+'2 квартал'!H32</f>
        <v>0</v>
      </c>
      <c r="I32" s="30">
        <f>'1 квартал'!I32+'2 квартал'!I32</f>
        <v>0</v>
      </c>
      <c r="J32" s="29">
        <f t="shared" si="2"/>
        <v>0</v>
      </c>
      <c r="K32" s="29">
        <f t="shared" si="2"/>
        <v>0</v>
      </c>
      <c r="L32" s="30">
        <f>'1 квартал'!L32+'2 квартал'!L32</f>
        <v>0</v>
      </c>
      <c r="M32" s="30">
        <f>'1 квартал'!M32+'2 квартал'!M32</f>
        <v>0</v>
      </c>
      <c r="N32" s="30">
        <f>'1 квартал'!N32+'2 квартал'!N32</f>
        <v>0</v>
      </c>
      <c r="O32" s="30">
        <f>'1 квартал'!O32+'2 квартал'!O32</f>
        <v>0</v>
      </c>
      <c r="P32" s="30">
        <f>'1 квартал'!P32+'2 квартал'!P32</f>
        <v>0</v>
      </c>
      <c r="Q32" s="30">
        <f>'1 квартал'!Q32+'2 квартал'!Q32</f>
        <v>0</v>
      </c>
      <c r="R32" s="29">
        <f t="shared" si="3"/>
        <v>0</v>
      </c>
      <c r="S32" s="29">
        <f t="shared" si="3"/>
        <v>0</v>
      </c>
    </row>
    <row r="33" spans="1:19" s="31" customFormat="1" ht="51" x14ac:dyDescent="0.3">
      <c r="A33" s="34" t="s">
        <v>63</v>
      </c>
      <c r="B33" s="29">
        <f t="shared" si="1"/>
        <v>0</v>
      </c>
      <c r="C33" s="29">
        <f t="shared" si="1"/>
        <v>0</v>
      </c>
      <c r="D33" s="30">
        <f>'1 квартал'!D33+'2 квартал'!D33</f>
        <v>0</v>
      </c>
      <c r="E33" s="30">
        <f>'1 квартал'!E33+'2 квартал'!E33</f>
        <v>0</v>
      </c>
      <c r="F33" s="30">
        <f>'1 квартал'!F33+'2 квартал'!F33</f>
        <v>0</v>
      </c>
      <c r="G33" s="30">
        <f>'1 квартал'!G33+'2 квартал'!G33</f>
        <v>0</v>
      </c>
      <c r="H33" s="30">
        <f>'1 квартал'!H33+'2 квартал'!H33</f>
        <v>0</v>
      </c>
      <c r="I33" s="30">
        <f>'1 квартал'!I33+'2 квартал'!I33</f>
        <v>0</v>
      </c>
      <c r="J33" s="29">
        <f t="shared" si="2"/>
        <v>0</v>
      </c>
      <c r="K33" s="29">
        <f t="shared" si="2"/>
        <v>0</v>
      </c>
      <c r="L33" s="30">
        <f>'1 квартал'!L33+'2 квартал'!L33</f>
        <v>0</v>
      </c>
      <c r="M33" s="30">
        <f>'1 квартал'!M33+'2 квартал'!M33</f>
        <v>0</v>
      </c>
      <c r="N33" s="30">
        <f>'1 квартал'!N33+'2 квартал'!N33</f>
        <v>0</v>
      </c>
      <c r="O33" s="30">
        <f>'1 квартал'!O33+'2 квартал'!O33</f>
        <v>0</v>
      </c>
      <c r="P33" s="30">
        <f>'1 квартал'!P33+'2 квартал'!P33</f>
        <v>0</v>
      </c>
      <c r="Q33" s="30">
        <f>'1 квартал'!Q33+'2 квартал'!Q33</f>
        <v>0</v>
      </c>
      <c r="R33" s="29">
        <f t="shared" si="3"/>
        <v>0</v>
      </c>
      <c r="S33" s="29">
        <f t="shared" si="3"/>
        <v>0</v>
      </c>
    </row>
    <row r="34" spans="1:19" s="31" customFormat="1" ht="30.6" x14ac:dyDescent="0.3">
      <c r="A34" s="34" t="s">
        <v>64</v>
      </c>
      <c r="B34" s="29">
        <f t="shared" si="1"/>
        <v>0</v>
      </c>
      <c r="C34" s="29">
        <f t="shared" si="1"/>
        <v>0</v>
      </c>
      <c r="D34" s="30">
        <f>'1 квартал'!D34+'2 квартал'!D34</f>
        <v>0</v>
      </c>
      <c r="E34" s="30">
        <f>'1 квартал'!E34+'2 квартал'!E34</f>
        <v>0</v>
      </c>
      <c r="F34" s="30">
        <f>'1 квартал'!F34+'2 квартал'!F34</f>
        <v>0</v>
      </c>
      <c r="G34" s="30">
        <f>'1 квартал'!G34+'2 квартал'!G34</f>
        <v>0</v>
      </c>
      <c r="H34" s="30">
        <f>'1 квартал'!H34+'2 квартал'!H34</f>
        <v>0</v>
      </c>
      <c r="I34" s="30">
        <f>'1 квартал'!I34+'2 квартал'!I34</f>
        <v>0</v>
      </c>
      <c r="J34" s="29">
        <f t="shared" si="2"/>
        <v>0</v>
      </c>
      <c r="K34" s="29">
        <f t="shared" si="2"/>
        <v>0</v>
      </c>
      <c r="L34" s="30">
        <f>'1 квартал'!L34+'2 квартал'!L34</f>
        <v>0</v>
      </c>
      <c r="M34" s="30">
        <f>'1 квартал'!M34+'2 квартал'!M34</f>
        <v>0</v>
      </c>
      <c r="N34" s="30">
        <f>'1 квартал'!N34+'2 квартал'!N34</f>
        <v>0</v>
      </c>
      <c r="O34" s="30">
        <f>'1 квартал'!O34+'2 квартал'!O34</f>
        <v>0</v>
      </c>
      <c r="P34" s="30">
        <f>'1 квартал'!P34+'2 квартал'!P34</f>
        <v>0</v>
      </c>
      <c r="Q34" s="30">
        <f>'1 квартал'!Q34+'2 квартал'!Q34</f>
        <v>0</v>
      </c>
      <c r="R34" s="29">
        <f t="shared" si="3"/>
        <v>0</v>
      </c>
      <c r="S34" s="29">
        <f t="shared" si="3"/>
        <v>0</v>
      </c>
    </row>
    <row r="35" spans="1:19" x14ac:dyDescent="0.3">
      <c r="A35" s="21"/>
      <c r="B35" s="13">
        <f t="shared" si="1"/>
        <v>0</v>
      </c>
      <c r="C35" s="14">
        <f t="shared" si="1"/>
        <v>0</v>
      </c>
      <c r="D35" s="30">
        <f>'1 квартал'!D35+'2 квартал'!D35</f>
        <v>0</v>
      </c>
      <c r="E35" s="30">
        <f>'1 квартал'!E35+'2 квартал'!E35</f>
        <v>0</v>
      </c>
      <c r="F35" s="30">
        <f>'1 квартал'!F35+'2 квартал'!F35</f>
        <v>0</v>
      </c>
      <c r="G35" s="30">
        <f>'1 квартал'!G35+'2 квартал'!G35</f>
        <v>0</v>
      </c>
      <c r="H35" s="30">
        <f>'1 квартал'!H35+'2 квартал'!H35</f>
        <v>0</v>
      </c>
      <c r="I35" s="30">
        <f>'1 квартал'!I35+'2 квартал'!I35</f>
        <v>0</v>
      </c>
      <c r="J35" s="16">
        <f t="shared" si="2"/>
        <v>0</v>
      </c>
      <c r="K35" s="17">
        <f t="shared" si="2"/>
        <v>0</v>
      </c>
      <c r="L35" s="30">
        <f>'1 квартал'!L35+'2 квартал'!L35</f>
        <v>0</v>
      </c>
      <c r="M35" s="30">
        <f>'1 квартал'!M35+'2 квартал'!M35</f>
        <v>0</v>
      </c>
      <c r="N35" s="30">
        <f>'1 квартал'!N35+'2 квартал'!N35</f>
        <v>0</v>
      </c>
      <c r="O35" s="30">
        <f>'1 квартал'!O35+'2 квартал'!O35</f>
        <v>0</v>
      </c>
      <c r="P35" s="30">
        <f>'1 квартал'!P35+'2 квартал'!P35</f>
        <v>0</v>
      </c>
      <c r="Q35" s="30">
        <f>'1 квартал'!Q35+'2 квартал'!Q35</f>
        <v>0</v>
      </c>
      <c r="R35" s="13">
        <f t="shared" si="3"/>
        <v>0</v>
      </c>
      <c r="S35" s="14">
        <f t="shared" si="3"/>
        <v>0</v>
      </c>
    </row>
    <row r="36" spans="1:19" x14ac:dyDescent="0.3">
      <c r="A36" s="21"/>
      <c r="B36" s="13">
        <f t="shared" si="1"/>
        <v>0</v>
      </c>
      <c r="C36" s="14">
        <f t="shared" si="1"/>
        <v>0</v>
      </c>
      <c r="D36" s="30">
        <f>'1 квартал'!D36+'2 квартал'!D36</f>
        <v>0</v>
      </c>
      <c r="E36" s="30">
        <f>'1 квартал'!E36+'2 квартал'!E36</f>
        <v>0</v>
      </c>
      <c r="F36" s="30">
        <f>'1 квартал'!F36+'2 квартал'!F36</f>
        <v>0</v>
      </c>
      <c r="G36" s="30">
        <f>'1 квартал'!G36+'2 квартал'!G36</f>
        <v>0</v>
      </c>
      <c r="H36" s="30">
        <f>'1 квартал'!H36+'2 квартал'!H36</f>
        <v>0</v>
      </c>
      <c r="I36" s="30">
        <f>'1 квартал'!I36+'2 квартал'!I36</f>
        <v>0</v>
      </c>
      <c r="J36" s="16">
        <f t="shared" si="2"/>
        <v>0</v>
      </c>
      <c r="K36" s="17">
        <f t="shared" si="2"/>
        <v>0</v>
      </c>
      <c r="L36" s="30">
        <f>'1 квартал'!L36+'2 квартал'!L36</f>
        <v>0</v>
      </c>
      <c r="M36" s="30">
        <f>'1 квартал'!M36+'2 квартал'!M36</f>
        <v>0</v>
      </c>
      <c r="N36" s="30">
        <f>'1 квартал'!N36+'2 квартал'!N36</f>
        <v>0</v>
      </c>
      <c r="O36" s="30">
        <f>'1 квартал'!O36+'2 квартал'!O36</f>
        <v>0</v>
      </c>
      <c r="P36" s="30">
        <f>'1 квартал'!P36+'2 квартал'!P36</f>
        <v>0</v>
      </c>
      <c r="Q36" s="30">
        <f>'1 квартал'!Q36+'2 квартал'!Q36</f>
        <v>0</v>
      </c>
      <c r="R36" s="13">
        <f t="shared" si="3"/>
        <v>0</v>
      </c>
      <c r="S36" s="14">
        <f t="shared" si="3"/>
        <v>0</v>
      </c>
    </row>
    <row r="37" spans="1:19" x14ac:dyDescent="0.3">
      <c r="A37" s="21"/>
      <c r="B37" s="13">
        <f t="shared" si="1"/>
        <v>0</v>
      </c>
      <c r="C37" s="14">
        <f t="shared" si="1"/>
        <v>0</v>
      </c>
      <c r="D37" s="30">
        <f>'1 квартал'!D37+'2 квартал'!D37</f>
        <v>0</v>
      </c>
      <c r="E37" s="30">
        <f>'1 квартал'!E37+'2 квартал'!E37</f>
        <v>0</v>
      </c>
      <c r="F37" s="30">
        <f>'1 квартал'!F37+'2 квартал'!F37</f>
        <v>0</v>
      </c>
      <c r="G37" s="30">
        <f>'1 квартал'!G37+'2 квартал'!G37</f>
        <v>0</v>
      </c>
      <c r="H37" s="30">
        <f>'1 квартал'!H37+'2 квартал'!H37</f>
        <v>0</v>
      </c>
      <c r="I37" s="30">
        <f>'1 квартал'!I37+'2 квартал'!I37</f>
        <v>0</v>
      </c>
      <c r="J37" s="16">
        <f t="shared" si="2"/>
        <v>0</v>
      </c>
      <c r="K37" s="17">
        <f t="shared" si="2"/>
        <v>0</v>
      </c>
      <c r="L37" s="30">
        <f>'1 квартал'!L37+'2 квартал'!L37</f>
        <v>0</v>
      </c>
      <c r="M37" s="30">
        <f>'1 квартал'!M37+'2 квартал'!M37</f>
        <v>0</v>
      </c>
      <c r="N37" s="30">
        <f>'1 квартал'!N37+'2 квартал'!N37</f>
        <v>0</v>
      </c>
      <c r="O37" s="30">
        <f>'1 квартал'!O37+'2 квартал'!O37</f>
        <v>0</v>
      </c>
      <c r="P37" s="30">
        <f>'1 квартал'!P37+'2 квартал'!P37</f>
        <v>0</v>
      </c>
      <c r="Q37" s="30">
        <f>'1 квартал'!Q37+'2 квартал'!Q37</f>
        <v>0</v>
      </c>
      <c r="R37" s="13">
        <f t="shared" si="3"/>
        <v>0</v>
      </c>
      <c r="S37" s="14">
        <f t="shared" si="3"/>
        <v>0</v>
      </c>
    </row>
    <row r="38" spans="1:19" x14ac:dyDescent="0.3">
      <c r="A38" s="21"/>
      <c r="B38" s="13">
        <f t="shared" si="1"/>
        <v>0</v>
      </c>
      <c r="C38" s="14">
        <f t="shared" si="1"/>
        <v>0</v>
      </c>
      <c r="D38" s="30">
        <f>'1 квартал'!D38+'2 квартал'!D38</f>
        <v>0</v>
      </c>
      <c r="E38" s="30">
        <f>'1 квартал'!E38+'2 квартал'!E38</f>
        <v>0</v>
      </c>
      <c r="F38" s="30">
        <f>'1 квартал'!F38+'2 квартал'!F38</f>
        <v>0</v>
      </c>
      <c r="G38" s="30">
        <f>'1 квартал'!G38+'2 квартал'!G38</f>
        <v>0</v>
      </c>
      <c r="H38" s="30">
        <f>'1 квартал'!H38+'2 квартал'!H38</f>
        <v>0</v>
      </c>
      <c r="I38" s="30">
        <f>'1 квартал'!I38+'2 квартал'!I38</f>
        <v>0</v>
      </c>
      <c r="J38" s="16">
        <f t="shared" si="2"/>
        <v>0</v>
      </c>
      <c r="K38" s="17">
        <f t="shared" si="2"/>
        <v>0</v>
      </c>
      <c r="L38" s="30">
        <f>'1 квартал'!L38+'2 квартал'!L38</f>
        <v>0</v>
      </c>
      <c r="M38" s="30">
        <f>'1 квартал'!M38+'2 квартал'!M38</f>
        <v>0</v>
      </c>
      <c r="N38" s="30">
        <f>'1 квартал'!N38+'2 квартал'!N38</f>
        <v>0</v>
      </c>
      <c r="O38" s="30">
        <f>'1 квартал'!O38+'2 квартал'!O38</f>
        <v>0</v>
      </c>
      <c r="P38" s="30">
        <f>'1 квартал'!P38+'2 квартал'!P38</f>
        <v>0</v>
      </c>
      <c r="Q38" s="30">
        <f>'1 квартал'!Q38+'2 квартал'!Q38</f>
        <v>0</v>
      </c>
      <c r="R38" s="13">
        <f t="shared" si="3"/>
        <v>0</v>
      </c>
      <c r="S38" s="14">
        <f t="shared" si="3"/>
        <v>0</v>
      </c>
    </row>
    <row r="39" spans="1:19" x14ac:dyDescent="0.3">
      <c r="A39" s="21"/>
      <c r="B39" s="13">
        <f t="shared" si="1"/>
        <v>0</v>
      </c>
      <c r="C39" s="14">
        <f t="shared" si="1"/>
        <v>0</v>
      </c>
      <c r="D39" s="30">
        <f>'1 квартал'!D39+'2 квартал'!D39</f>
        <v>0</v>
      </c>
      <c r="E39" s="30">
        <f>'1 квартал'!E39+'2 квартал'!E39</f>
        <v>0</v>
      </c>
      <c r="F39" s="30">
        <f>'1 квартал'!F39+'2 квартал'!F39</f>
        <v>0</v>
      </c>
      <c r="G39" s="30">
        <f>'1 квартал'!G39+'2 квартал'!G39</f>
        <v>0</v>
      </c>
      <c r="H39" s="30">
        <f>'1 квартал'!H39+'2 квартал'!H39</f>
        <v>0</v>
      </c>
      <c r="I39" s="30">
        <f>'1 квартал'!I39+'2 квартал'!I39</f>
        <v>0</v>
      </c>
      <c r="J39" s="16">
        <f t="shared" si="2"/>
        <v>0</v>
      </c>
      <c r="K39" s="17">
        <f t="shared" si="2"/>
        <v>0</v>
      </c>
      <c r="L39" s="30">
        <f>'1 квартал'!L39+'2 квартал'!L39</f>
        <v>0</v>
      </c>
      <c r="M39" s="30">
        <f>'1 квартал'!M39+'2 квартал'!M39</f>
        <v>0</v>
      </c>
      <c r="N39" s="30">
        <f>'1 квартал'!N39+'2 квартал'!N39</f>
        <v>0</v>
      </c>
      <c r="O39" s="30">
        <f>'1 квартал'!O39+'2 квартал'!O39</f>
        <v>0</v>
      </c>
      <c r="P39" s="30">
        <f>'1 квартал'!P39+'2 квартал'!P39</f>
        <v>0</v>
      </c>
      <c r="Q39" s="30">
        <f>'1 квартал'!Q39+'2 квартал'!Q39</f>
        <v>0</v>
      </c>
      <c r="R39" s="13">
        <f t="shared" si="3"/>
        <v>0</v>
      </c>
      <c r="S39" s="14">
        <f t="shared" si="3"/>
        <v>0</v>
      </c>
    </row>
    <row r="40" spans="1:19" x14ac:dyDescent="0.3">
      <c r="A40" s="21"/>
      <c r="B40" s="13">
        <f t="shared" si="1"/>
        <v>0</v>
      </c>
      <c r="C40" s="14">
        <f t="shared" si="1"/>
        <v>0</v>
      </c>
      <c r="D40" s="30">
        <f>'1 квартал'!D40+'2 квартал'!D40</f>
        <v>0</v>
      </c>
      <c r="E40" s="30">
        <f>'1 квартал'!E40+'2 квартал'!E40</f>
        <v>0</v>
      </c>
      <c r="F40" s="30">
        <f>'1 квартал'!F40+'2 квартал'!F40</f>
        <v>0</v>
      </c>
      <c r="G40" s="30">
        <f>'1 квартал'!G40+'2 квартал'!G40</f>
        <v>0</v>
      </c>
      <c r="H40" s="30">
        <f>'1 квартал'!H40+'2 квартал'!H40</f>
        <v>0</v>
      </c>
      <c r="I40" s="30">
        <f>'1 квартал'!I40+'2 квартал'!I40</f>
        <v>0</v>
      </c>
      <c r="J40" s="16">
        <f t="shared" si="2"/>
        <v>0</v>
      </c>
      <c r="K40" s="17">
        <f t="shared" si="2"/>
        <v>0</v>
      </c>
      <c r="L40" s="30">
        <f>'1 квартал'!L40+'2 квартал'!L40</f>
        <v>0</v>
      </c>
      <c r="M40" s="30">
        <f>'1 квартал'!M40+'2 квартал'!M40</f>
        <v>0</v>
      </c>
      <c r="N40" s="30">
        <f>'1 квартал'!N40+'2 квартал'!N40</f>
        <v>0</v>
      </c>
      <c r="O40" s="30">
        <f>'1 квартал'!O40+'2 квартал'!O40</f>
        <v>0</v>
      </c>
      <c r="P40" s="30">
        <f>'1 квартал'!P40+'2 квартал'!P40</f>
        <v>0</v>
      </c>
      <c r="Q40" s="30">
        <f>'1 квартал'!Q40+'2 квартал'!Q40</f>
        <v>0</v>
      </c>
      <c r="R40" s="13">
        <f t="shared" si="3"/>
        <v>0</v>
      </c>
      <c r="S40" s="14">
        <f t="shared" si="3"/>
        <v>0</v>
      </c>
    </row>
    <row r="41" spans="1:19" x14ac:dyDescent="0.3">
      <c r="A41" s="21"/>
      <c r="B41" s="13">
        <f t="shared" si="1"/>
        <v>0</v>
      </c>
      <c r="C41" s="14">
        <f t="shared" si="1"/>
        <v>0</v>
      </c>
      <c r="D41" s="30">
        <f>'1 квартал'!D41+'2 квартал'!D41</f>
        <v>0</v>
      </c>
      <c r="E41" s="30">
        <f>'1 квартал'!E41+'2 квартал'!E41</f>
        <v>0</v>
      </c>
      <c r="F41" s="30">
        <f>'1 квартал'!F41+'2 квартал'!F41</f>
        <v>0</v>
      </c>
      <c r="G41" s="30">
        <f>'1 квартал'!G41+'2 квартал'!G41</f>
        <v>0</v>
      </c>
      <c r="H41" s="30">
        <f>'1 квартал'!H41+'2 квартал'!H41</f>
        <v>0</v>
      </c>
      <c r="I41" s="30">
        <f>'1 квартал'!I41+'2 квартал'!I41</f>
        <v>0</v>
      </c>
      <c r="J41" s="16">
        <f t="shared" si="2"/>
        <v>0</v>
      </c>
      <c r="K41" s="17">
        <f t="shared" si="2"/>
        <v>0</v>
      </c>
      <c r="L41" s="30">
        <f>'1 квартал'!L41+'2 квартал'!L41</f>
        <v>0</v>
      </c>
      <c r="M41" s="30">
        <f>'1 квартал'!M41+'2 квартал'!M41</f>
        <v>0</v>
      </c>
      <c r="N41" s="30">
        <f>'1 квартал'!N41+'2 квартал'!N41</f>
        <v>0</v>
      </c>
      <c r="O41" s="30">
        <f>'1 квартал'!O41+'2 квартал'!O41</f>
        <v>0</v>
      </c>
      <c r="P41" s="30">
        <f>'1 квартал'!P41+'2 квартал'!P41</f>
        <v>0</v>
      </c>
      <c r="Q41" s="30">
        <f>'1 квартал'!Q41+'2 квартал'!Q41</f>
        <v>0</v>
      </c>
      <c r="R41" s="13">
        <f t="shared" si="3"/>
        <v>0</v>
      </c>
      <c r="S41" s="14">
        <f t="shared" si="3"/>
        <v>0</v>
      </c>
    </row>
    <row r="42" spans="1:19" x14ac:dyDescent="0.3">
      <c r="A42" s="21"/>
      <c r="B42" s="13">
        <f t="shared" si="1"/>
        <v>0</v>
      </c>
      <c r="C42" s="14">
        <f t="shared" si="1"/>
        <v>0</v>
      </c>
      <c r="D42" s="30">
        <f>'1 квартал'!D42+'2 квартал'!D42</f>
        <v>0</v>
      </c>
      <c r="E42" s="30">
        <f>'1 квартал'!E42+'2 квартал'!E42</f>
        <v>0</v>
      </c>
      <c r="F42" s="30">
        <f>'1 квартал'!F42+'2 квартал'!F42</f>
        <v>0</v>
      </c>
      <c r="G42" s="30">
        <f>'1 квартал'!G42+'2 квартал'!G42</f>
        <v>0</v>
      </c>
      <c r="H42" s="30">
        <f>'1 квартал'!H42+'2 квартал'!H42</f>
        <v>0</v>
      </c>
      <c r="I42" s="30">
        <f>'1 квартал'!I42+'2 квартал'!I42</f>
        <v>0</v>
      </c>
      <c r="J42" s="16">
        <f t="shared" si="2"/>
        <v>0</v>
      </c>
      <c r="K42" s="17">
        <f t="shared" si="2"/>
        <v>0</v>
      </c>
      <c r="L42" s="30">
        <f>'1 квартал'!L42+'2 квартал'!L42</f>
        <v>0</v>
      </c>
      <c r="M42" s="30">
        <f>'1 квартал'!M42+'2 квартал'!M42</f>
        <v>0</v>
      </c>
      <c r="N42" s="30">
        <f>'1 квартал'!N42+'2 квартал'!N42</f>
        <v>0</v>
      </c>
      <c r="O42" s="30">
        <f>'1 квартал'!O42+'2 квартал'!O42</f>
        <v>0</v>
      </c>
      <c r="P42" s="30">
        <f>'1 квартал'!P42+'2 квартал'!P42</f>
        <v>0</v>
      </c>
      <c r="Q42" s="30">
        <f>'1 квартал'!Q42+'2 квартал'!Q42</f>
        <v>0</v>
      </c>
      <c r="R42" s="13">
        <f t="shared" si="3"/>
        <v>0</v>
      </c>
      <c r="S42" s="14">
        <f t="shared" si="3"/>
        <v>0</v>
      </c>
    </row>
    <row r="43" spans="1:19" s="20" customFormat="1" x14ac:dyDescent="0.3">
      <c r="A43" s="19" t="s">
        <v>22</v>
      </c>
      <c r="B43" s="13">
        <f t="shared" ref="B43:S43" si="4">SUM(B7:B42)</f>
        <v>68</v>
      </c>
      <c r="C43" s="13">
        <f t="shared" si="4"/>
        <v>68</v>
      </c>
      <c r="D43" s="13">
        <f t="shared" si="4"/>
        <v>65</v>
      </c>
      <c r="E43" s="13">
        <f t="shared" si="4"/>
        <v>65</v>
      </c>
      <c r="F43" s="13">
        <f t="shared" si="4"/>
        <v>0</v>
      </c>
      <c r="G43" s="13">
        <f t="shared" si="4"/>
        <v>0</v>
      </c>
      <c r="H43" s="13">
        <f t="shared" si="4"/>
        <v>0</v>
      </c>
      <c r="I43" s="13">
        <f t="shared" si="4"/>
        <v>0</v>
      </c>
      <c r="J43" s="13">
        <f t="shared" si="4"/>
        <v>65</v>
      </c>
      <c r="K43" s="13">
        <f t="shared" si="4"/>
        <v>65</v>
      </c>
      <c r="L43" s="13">
        <f t="shared" si="4"/>
        <v>3</v>
      </c>
      <c r="M43" s="13">
        <f t="shared" si="4"/>
        <v>3</v>
      </c>
      <c r="N43" s="13">
        <f t="shared" si="4"/>
        <v>0</v>
      </c>
      <c r="O43" s="13">
        <f t="shared" si="4"/>
        <v>0</v>
      </c>
      <c r="P43" s="13">
        <f t="shared" si="4"/>
        <v>0</v>
      </c>
      <c r="Q43" s="13">
        <f t="shared" si="4"/>
        <v>0</v>
      </c>
      <c r="R43" s="13">
        <f t="shared" si="4"/>
        <v>3</v>
      </c>
      <c r="S43" s="13">
        <f t="shared" si="4"/>
        <v>3</v>
      </c>
    </row>
  </sheetData>
  <mergeCells count="15">
    <mergeCell ref="P1:R1"/>
    <mergeCell ref="A2:A5"/>
    <mergeCell ref="B2:S2"/>
    <mergeCell ref="B3:B5"/>
    <mergeCell ref="C3:C5"/>
    <mergeCell ref="D3:K3"/>
    <mergeCell ref="L3:S3"/>
    <mergeCell ref="D4:E4"/>
    <mergeCell ref="F4:G4"/>
    <mergeCell ref="H4:I4"/>
    <mergeCell ref="J4:K4"/>
    <mergeCell ref="L4:M4"/>
    <mergeCell ref="N4:O4"/>
    <mergeCell ref="P4:Q4"/>
    <mergeCell ref="R4:S4"/>
  </mergeCells>
  <pageMargins left="0.7" right="0.7" top="0.75" bottom="0.75" header="0.3" footer="0.3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3"/>
  <sheetViews>
    <sheetView topLeftCell="A10" workbookViewId="0">
      <selection activeCell="A7" sqref="A7"/>
    </sheetView>
  </sheetViews>
  <sheetFormatPr defaultRowHeight="14.4" x14ac:dyDescent="0.3"/>
  <cols>
    <col min="1" max="1" width="24.88671875" style="1" customWidth="1"/>
    <col min="2" max="2" width="14.33203125" customWidth="1"/>
    <col min="3" max="3" width="11.33203125" customWidth="1"/>
    <col min="4" max="1025" width="8.6640625" customWidth="1"/>
  </cols>
  <sheetData>
    <row r="1" spans="1:19" ht="15" thickBot="1" x14ac:dyDescent="0.35">
      <c r="P1" s="59" t="s">
        <v>71</v>
      </c>
      <c r="Q1" s="59"/>
      <c r="R1" s="59"/>
    </row>
    <row r="2" spans="1:19" ht="15" thickBot="1" x14ac:dyDescent="0.35">
      <c r="A2" s="52" t="s">
        <v>0</v>
      </c>
      <c r="B2" s="53" t="s">
        <v>67</v>
      </c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</row>
    <row r="3" spans="1:19" ht="15" thickBot="1" x14ac:dyDescent="0.35">
      <c r="A3" s="52"/>
      <c r="B3" s="54" t="s">
        <v>2</v>
      </c>
      <c r="C3" s="55" t="s">
        <v>3</v>
      </c>
      <c r="D3" s="56" t="s">
        <v>4</v>
      </c>
      <c r="E3" s="56"/>
      <c r="F3" s="56"/>
      <c r="G3" s="56"/>
      <c r="H3" s="56"/>
      <c r="I3" s="56"/>
      <c r="J3" s="56"/>
      <c r="K3" s="56"/>
      <c r="L3" s="57" t="s">
        <v>5</v>
      </c>
      <c r="M3" s="57"/>
      <c r="N3" s="57"/>
      <c r="O3" s="57"/>
      <c r="P3" s="57"/>
      <c r="Q3" s="57"/>
      <c r="R3" s="57"/>
      <c r="S3" s="57"/>
    </row>
    <row r="4" spans="1:19" ht="60" customHeight="1" thickBot="1" x14ac:dyDescent="0.35">
      <c r="A4" s="52"/>
      <c r="B4" s="54"/>
      <c r="C4" s="55"/>
      <c r="D4" s="58" t="s">
        <v>6</v>
      </c>
      <c r="E4" s="58"/>
      <c r="F4" s="58" t="s">
        <v>7</v>
      </c>
      <c r="G4" s="58"/>
      <c r="H4" s="50" t="s">
        <v>8</v>
      </c>
      <c r="I4" s="50"/>
      <c r="J4" s="51" t="s">
        <v>9</v>
      </c>
      <c r="K4" s="51"/>
      <c r="L4" s="50" t="s">
        <v>10</v>
      </c>
      <c r="M4" s="50"/>
      <c r="N4" s="50" t="s">
        <v>11</v>
      </c>
      <c r="O4" s="50"/>
      <c r="P4" s="50" t="s">
        <v>12</v>
      </c>
      <c r="Q4" s="50"/>
      <c r="R4" s="51" t="s">
        <v>13</v>
      </c>
      <c r="S4" s="51"/>
    </row>
    <row r="5" spans="1:19" ht="108.6" thickBot="1" x14ac:dyDescent="0.35">
      <c r="A5" s="52"/>
      <c r="B5" s="54"/>
      <c r="C5" s="55"/>
      <c r="D5" s="2" t="s">
        <v>14</v>
      </c>
      <c r="E5" s="3" t="s">
        <v>15</v>
      </c>
      <c r="F5" s="2" t="s">
        <v>16</v>
      </c>
      <c r="G5" s="3" t="s">
        <v>17</v>
      </c>
      <c r="H5" s="2" t="s">
        <v>16</v>
      </c>
      <c r="I5" s="3" t="s">
        <v>17</v>
      </c>
      <c r="J5" s="38" t="s">
        <v>18</v>
      </c>
      <c r="K5" s="5" t="s">
        <v>19</v>
      </c>
      <c r="L5" s="2" t="s">
        <v>16</v>
      </c>
      <c r="M5" s="3" t="s">
        <v>17</v>
      </c>
      <c r="N5" s="2" t="s">
        <v>16</v>
      </c>
      <c r="O5" s="3" t="s">
        <v>17</v>
      </c>
      <c r="P5" s="2" t="s">
        <v>16</v>
      </c>
      <c r="Q5" s="3" t="s">
        <v>17</v>
      </c>
      <c r="R5" s="6" t="s">
        <v>20</v>
      </c>
      <c r="S5" s="7" t="s">
        <v>21</v>
      </c>
    </row>
    <row r="6" spans="1:19" x14ac:dyDescent="0.3">
      <c r="A6" s="10">
        <v>2</v>
      </c>
      <c r="B6" s="8">
        <v>3</v>
      </c>
      <c r="C6" s="9">
        <v>4</v>
      </c>
      <c r="D6" s="10">
        <v>5</v>
      </c>
      <c r="E6" s="10">
        <v>6</v>
      </c>
      <c r="F6" s="10">
        <v>7</v>
      </c>
      <c r="G6" s="10">
        <v>8</v>
      </c>
      <c r="H6" s="10">
        <v>9</v>
      </c>
      <c r="I6" s="10">
        <v>10</v>
      </c>
      <c r="J6" s="39">
        <v>11</v>
      </c>
      <c r="K6" s="12">
        <v>12</v>
      </c>
      <c r="L6" s="10">
        <v>13</v>
      </c>
      <c r="M6" s="10">
        <v>14</v>
      </c>
      <c r="N6" s="10">
        <v>15</v>
      </c>
      <c r="O6" s="10">
        <v>16</v>
      </c>
      <c r="P6" s="10">
        <v>17</v>
      </c>
      <c r="Q6" s="10">
        <v>18</v>
      </c>
      <c r="R6" s="8">
        <v>19</v>
      </c>
      <c r="S6" s="9">
        <v>20</v>
      </c>
    </row>
    <row r="7" spans="1:19" s="31" customFormat="1" ht="30.6" x14ac:dyDescent="0.3">
      <c r="A7" s="36" t="s">
        <v>37</v>
      </c>
      <c r="B7" s="29">
        <f>J7+R7</f>
        <v>15</v>
      </c>
      <c r="C7" s="29">
        <f>K7+S7</f>
        <v>15</v>
      </c>
      <c r="D7" s="30">
        <f>'1 квартал'!D7+'2 квартал'!D7</f>
        <v>0</v>
      </c>
      <c r="E7" s="30">
        <f>'1 квартал'!E7+'2 квартал'!E7</f>
        <v>0</v>
      </c>
      <c r="F7" s="30">
        <f>'1 квартал'!F7+'2 квартал'!F7</f>
        <v>0</v>
      </c>
      <c r="G7" s="30">
        <f>'1 квартал'!G7+'2 квартал'!G7</f>
        <v>0</v>
      </c>
      <c r="H7" s="30">
        <f>'1 квартал'!H7+'2 квартал'!H7</f>
        <v>0</v>
      </c>
      <c r="I7" s="30">
        <f>'1 квартал'!I7+'2 квартал'!I7</f>
        <v>0</v>
      </c>
      <c r="J7" s="35">
        <f>D7+F7+H7</f>
        <v>0</v>
      </c>
      <c r="K7" s="29">
        <f>E7+G7+I7</f>
        <v>0</v>
      </c>
      <c r="L7" s="30">
        <f>'1 квартал'!L7+'2 квартал'!L7</f>
        <v>0</v>
      </c>
      <c r="M7" s="30">
        <f>'1 квартал'!M7+'2 квартал'!M7</f>
        <v>0</v>
      </c>
      <c r="N7" s="30">
        <f>'1 квартал'!N7+'2 квартал'!N7</f>
        <v>0</v>
      </c>
      <c r="O7" s="30">
        <f>'1 квартал'!O7+'2 квартал'!O7</f>
        <v>0</v>
      </c>
      <c r="P7" s="30">
        <v>15</v>
      </c>
      <c r="Q7" s="30">
        <v>15</v>
      </c>
      <c r="R7" s="29">
        <f t="shared" ref="R7:S22" si="0">L7+N7+P7</f>
        <v>15</v>
      </c>
      <c r="S7" s="29">
        <f t="shared" si="0"/>
        <v>15</v>
      </c>
    </row>
    <row r="8" spans="1:19" s="31" customFormat="1" ht="21.6" x14ac:dyDescent="0.3">
      <c r="A8" s="37" t="s">
        <v>38</v>
      </c>
      <c r="B8" s="29">
        <f t="shared" ref="B8:C42" si="1">J8+R8</f>
        <v>0</v>
      </c>
      <c r="C8" s="29">
        <f t="shared" si="1"/>
        <v>0</v>
      </c>
      <c r="D8" s="30">
        <f>'1 квартал'!D8+'2 квартал'!D8</f>
        <v>0</v>
      </c>
      <c r="E8" s="30">
        <f>'1 квартал'!E8+'2 квартал'!E8</f>
        <v>0</v>
      </c>
      <c r="F8" s="30">
        <f>'1 квартал'!F8+'2 квартал'!F8</f>
        <v>0</v>
      </c>
      <c r="G8" s="30">
        <f>'1 квартал'!G8+'2 квартал'!G8</f>
        <v>0</v>
      </c>
      <c r="H8" s="30">
        <f>'1 квартал'!H8+'2 квартал'!H8</f>
        <v>0</v>
      </c>
      <c r="I8" s="30">
        <f>'1 квартал'!I8+'2 квартал'!I8</f>
        <v>0</v>
      </c>
      <c r="J8" s="35">
        <f t="shared" ref="J8:K42" si="2">D8+F8+H8</f>
        <v>0</v>
      </c>
      <c r="K8" s="29">
        <f t="shared" si="2"/>
        <v>0</v>
      </c>
      <c r="L8" s="30">
        <f>'1 квартал'!L8+'2 квартал'!L8</f>
        <v>0</v>
      </c>
      <c r="M8" s="30">
        <f>'1 квартал'!M8+'2 квартал'!M8</f>
        <v>0</v>
      </c>
      <c r="N8" s="30">
        <f>'1 квартал'!N8+'2 квартал'!N8</f>
        <v>0</v>
      </c>
      <c r="O8" s="30">
        <f>'1 квартал'!O8+'2 квартал'!O8</f>
        <v>0</v>
      </c>
      <c r="P8" s="30">
        <f>'1 квартал'!P8+'2 квартал'!P8</f>
        <v>0</v>
      </c>
      <c r="Q8" s="30">
        <f>'1 квартал'!Q8+'2 квартал'!Q8</f>
        <v>0</v>
      </c>
      <c r="R8" s="29">
        <f t="shared" si="0"/>
        <v>0</v>
      </c>
      <c r="S8" s="29">
        <f t="shared" si="0"/>
        <v>0</v>
      </c>
    </row>
    <row r="9" spans="1:19" ht="40.799999999999997" x14ac:dyDescent="0.3">
      <c r="A9" s="33" t="s">
        <v>39</v>
      </c>
      <c r="B9" s="13">
        <f t="shared" si="1"/>
        <v>0</v>
      </c>
      <c r="C9" s="14">
        <f t="shared" si="1"/>
        <v>0</v>
      </c>
      <c r="D9" s="30">
        <f>'1 квартал'!D9+'2 квартал'!D9</f>
        <v>0</v>
      </c>
      <c r="E9" s="30">
        <f>'1 квартал'!E9+'2 квартал'!E9</f>
        <v>0</v>
      </c>
      <c r="F9" s="30">
        <f>'1 квартал'!F9+'2 квартал'!F9</f>
        <v>0</v>
      </c>
      <c r="G9" s="30">
        <f>'1 квартал'!G9+'2 квартал'!G9</f>
        <v>0</v>
      </c>
      <c r="H9" s="30">
        <f>'1 квартал'!H9+'2 квартал'!H9</f>
        <v>0</v>
      </c>
      <c r="I9" s="30">
        <f>'1 квартал'!I9+'2 квартал'!I9</f>
        <v>0</v>
      </c>
      <c r="J9" s="40">
        <f t="shared" si="2"/>
        <v>0</v>
      </c>
      <c r="K9" s="17">
        <f t="shared" si="2"/>
        <v>0</v>
      </c>
      <c r="L9" s="30">
        <f>'1 квартал'!L9+'2 квартал'!L9</f>
        <v>0</v>
      </c>
      <c r="M9" s="30">
        <f>'1 квартал'!M9+'2 квартал'!M9</f>
        <v>0</v>
      </c>
      <c r="N9" s="30">
        <f>'1 квартал'!N9+'2 квартал'!N9</f>
        <v>0</v>
      </c>
      <c r="O9" s="30">
        <f>'1 квартал'!O9+'2 квартал'!O9</f>
        <v>0</v>
      </c>
      <c r="P9" s="30">
        <f>'1 квартал'!P9+'2 квартал'!P9</f>
        <v>0</v>
      </c>
      <c r="Q9" s="30">
        <f>'1 квартал'!Q9+'2 квартал'!Q9</f>
        <v>0</v>
      </c>
      <c r="R9" s="13">
        <f t="shared" si="0"/>
        <v>0</v>
      </c>
      <c r="S9" s="14">
        <f t="shared" si="0"/>
        <v>0</v>
      </c>
    </row>
    <row r="10" spans="1:19" ht="30.6" x14ac:dyDescent="0.3">
      <c r="A10" s="33" t="s">
        <v>40</v>
      </c>
      <c r="B10" s="13">
        <f t="shared" si="1"/>
        <v>0</v>
      </c>
      <c r="C10" s="14">
        <f t="shared" si="1"/>
        <v>0</v>
      </c>
      <c r="D10" s="30">
        <f>'1 квартал'!D10+'2 квартал'!D10</f>
        <v>0</v>
      </c>
      <c r="E10" s="30">
        <f>'1 квартал'!E10+'2 квартал'!E10</f>
        <v>0</v>
      </c>
      <c r="F10" s="30">
        <f>'1 квартал'!F10+'2 квартал'!F10</f>
        <v>0</v>
      </c>
      <c r="G10" s="30">
        <f>'1 квартал'!G10+'2 квартал'!G10</f>
        <v>0</v>
      </c>
      <c r="H10" s="30">
        <f>'1 квартал'!H10+'2 квартал'!H10</f>
        <v>0</v>
      </c>
      <c r="I10" s="30">
        <f>'1 квартал'!I10+'2 квартал'!I10</f>
        <v>0</v>
      </c>
      <c r="J10" s="16">
        <f t="shared" si="2"/>
        <v>0</v>
      </c>
      <c r="K10" s="17">
        <f t="shared" si="2"/>
        <v>0</v>
      </c>
      <c r="L10" s="30">
        <f>'1 квартал'!L10+'2 квартал'!L10</f>
        <v>0</v>
      </c>
      <c r="M10" s="30">
        <f>'1 квартал'!M10+'2 квартал'!M10</f>
        <v>0</v>
      </c>
      <c r="N10" s="30">
        <f>'1 квартал'!N10+'2 квартал'!N10</f>
        <v>0</v>
      </c>
      <c r="O10" s="30">
        <f>'1 квартал'!O10+'2 квартал'!O10</f>
        <v>0</v>
      </c>
      <c r="P10" s="30">
        <f>'1 квартал'!P10+'2 квартал'!P10</f>
        <v>0</v>
      </c>
      <c r="Q10" s="30">
        <f>'1 квартал'!Q10+'2 квартал'!Q10</f>
        <v>0</v>
      </c>
      <c r="R10" s="13">
        <f t="shared" si="0"/>
        <v>0</v>
      </c>
      <c r="S10" s="14">
        <f t="shared" si="0"/>
        <v>0</v>
      </c>
    </row>
    <row r="11" spans="1:19" ht="61.2" x14ac:dyDescent="0.3">
      <c r="A11" s="32" t="s">
        <v>41</v>
      </c>
      <c r="B11" s="13">
        <f t="shared" si="1"/>
        <v>0</v>
      </c>
      <c r="C11" s="14">
        <f t="shared" si="1"/>
        <v>0</v>
      </c>
      <c r="D11" s="30">
        <f>'1 квартал'!D11+'2 квартал'!D11</f>
        <v>0</v>
      </c>
      <c r="E11" s="30">
        <f>'1 квартал'!E11+'2 квартал'!E11</f>
        <v>0</v>
      </c>
      <c r="F11" s="30">
        <f>'1 квартал'!F11+'2 квартал'!F11</f>
        <v>0</v>
      </c>
      <c r="G11" s="30">
        <f>'1 квартал'!G11+'2 квартал'!G11</f>
        <v>0</v>
      </c>
      <c r="H11" s="30">
        <f>'1 квартал'!H11+'2 квартал'!H11</f>
        <v>0</v>
      </c>
      <c r="I11" s="30">
        <f>'1 квартал'!I11+'2 квартал'!I11</f>
        <v>0</v>
      </c>
      <c r="J11" s="16">
        <f t="shared" si="2"/>
        <v>0</v>
      </c>
      <c r="K11" s="17">
        <f t="shared" si="2"/>
        <v>0</v>
      </c>
      <c r="L11" s="30">
        <f>'1 квартал'!L11+'2 квартал'!L11</f>
        <v>0</v>
      </c>
      <c r="M11" s="30">
        <f>'1 квартал'!M11+'2 квартал'!M11</f>
        <v>0</v>
      </c>
      <c r="N11" s="30">
        <f>'1 квартал'!N11+'2 квартал'!N11</f>
        <v>0</v>
      </c>
      <c r="O11" s="30">
        <f>'1 квартал'!O11+'2 квартал'!O11</f>
        <v>0</v>
      </c>
      <c r="P11" s="30">
        <v>0</v>
      </c>
      <c r="Q11" s="30">
        <v>0</v>
      </c>
      <c r="R11" s="13">
        <f t="shared" si="0"/>
        <v>0</v>
      </c>
      <c r="S11" s="14">
        <f t="shared" si="0"/>
        <v>0</v>
      </c>
    </row>
    <row r="12" spans="1:19" ht="30.6" x14ac:dyDescent="0.3">
      <c r="A12" s="32" t="s">
        <v>42</v>
      </c>
      <c r="B12" s="13">
        <f t="shared" si="1"/>
        <v>0</v>
      </c>
      <c r="C12" s="14">
        <f t="shared" si="1"/>
        <v>0</v>
      </c>
      <c r="D12" s="30">
        <f>'1 квартал'!D12+'2 квартал'!D12</f>
        <v>0</v>
      </c>
      <c r="E12" s="30">
        <f>'1 квартал'!E12+'2 квартал'!E12</f>
        <v>0</v>
      </c>
      <c r="F12" s="30">
        <f>'1 квартал'!F12+'2 квартал'!F12</f>
        <v>0</v>
      </c>
      <c r="G12" s="30">
        <f>'1 квартал'!G12+'2 квартал'!G12</f>
        <v>0</v>
      </c>
      <c r="H12" s="30">
        <f>'1 квартал'!H12+'2 квартал'!H12</f>
        <v>0</v>
      </c>
      <c r="I12" s="30">
        <f>'1 квартал'!I12+'2 квартал'!I12</f>
        <v>0</v>
      </c>
      <c r="J12" s="16">
        <f t="shared" si="2"/>
        <v>0</v>
      </c>
      <c r="K12" s="17">
        <f t="shared" si="2"/>
        <v>0</v>
      </c>
      <c r="L12" s="30">
        <f>'1 квартал'!L12+'2 квартал'!L12</f>
        <v>0</v>
      </c>
      <c r="M12" s="30">
        <f>'1 квартал'!M12+'2 квартал'!M12</f>
        <v>0</v>
      </c>
      <c r="N12" s="30">
        <f>'1 квартал'!N12+'2 квартал'!N12</f>
        <v>0</v>
      </c>
      <c r="O12" s="30">
        <f>'1 квартал'!O12+'2 квартал'!O12</f>
        <v>0</v>
      </c>
      <c r="P12" s="30">
        <f>'1 квартал'!P12+'2 квартал'!P12</f>
        <v>0</v>
      </c>
      <c r="Q12" s="30">
        <f>'1 квартал'!Q12+'2 квартал'!Q12</f>
        <v>0</v>
      </c>
      <c r="R12" s="13">
        <f t="shared" si="0"/>
        <v>0</v>
      </c>
      <c r="S12" s="14">
        <f t="shared" si="0"/>
        <v>0</v>
      </c>
    </row>
    <row r="13" spans="1:19" ht="20.399999999999999" x14ac:dyDescent="0.3">
      <c r="A13" s="32" t="s">
        <v>43</v>
      </c>
      <c r="B13" s="13">
        <f t="shared" si="1"/>
        <v>0</v>
      </c>
      <c r="C13" s="14">
        <f t="shared" si="1"/>
        <v>0</v>
      </c>
      <c r="D13" s="30">
        <f>'1 квартал'!D13+'2 квартал'!D13</f>
        <v>0</v>
      </c>
      <c r="E13" s="30">
        <f>'1 квартал'!E13+'2 квартал'!E13</f>
        <v>0</v>
      </c>
      <c r="F13" s="30">
        <f>'1 квартал'!F13+'2 квартал'!F13</f>
        <v>0</v>
      </c>
      <c r="G13" s="30">
        <f>'1 квартал'!G13+'2 квартал'!G13</f>
        <v>0</v>
      </c>
      <c r="H13" s="30">
        <f>'1 квартал'!H13+'2 квартал'!H13</f>
        <v>0</v>
      </c>
      <c r="I13" s="30">
        <f>'1 квартал'!I13+'2 квартал'!I13</f>
        <v>0</v>
      </c>
      <c r="J13" s="16">
        <f t="shared" si="2"/>
        <v>0</v>
      </c>
      <c r="K13" s="17">
        <f t="shared" si="2"/>
        <v>0</v>
      </c>
      <c r="L13" s="30">
        <f>'1 квартал'!L13+'2 квартал'!L13</f>
        <v>0</v>
      </c>
      <c r="M13" s="30">
        <f>'1 квартал'!M13+'2 квартал'!M13</f>
        <v>0</v>
      </c>
      <c r="N13" s="30">
        <f>'1 квартал'!N13+'2 квартал'!N13</f>
        <v>0</v>
      </c>
      <c r="O13" s="30">
        <f>'1 квартал'!O13+'2 квартал'!O13</f>
        <v>0</v>
      </c>
      <c r="P13" s="30">
        <f>'1 квартал'!P13+'2 квартал'!P13</f>
        <v>0</v>
      </c>
      <c r="Q13" s="30">
        <f>'1 квартал'!Q13+'2 квартал'!Q13</f>
        <v>0</v>
      </c>
      <c r="R13" s="13">
        <f t="shared" si="0"/>
        <v>0</v>
      </c>
      <c r="S13" s="14">
        <f t="shared" si="0"/>
        <v>0</v>
      </c>
    </row>
    <row r="14" spans="1:19" ht="40.799999999999997" x14ac:dyDescent="0.3">
      <c r="A14" s="32" t="s">
        <v>44</v>
      </c>
      <c r="B14" s="13">
        <f t="shared" si="1"/>
        <v>0</v>
      </c>
      <c r="C14" s="14">
        <f t="shared" si="1"/>
        <v>0</v>
      </c>
      <c r="D14" s="30">
        <f>'1 квартал'!D14+'2 квартал'!D14</f>
        <v>0</v>
      </c>
      <c r="E14" s="30">
        <f>'1 квартал'!E14+'2 квартал'!E14</f>
        <v>0</v>
      </c>
      <c r="F14" s="30">
        <f>'1 квартал'!F14+'2 квартал'!F14</f>
        <v>0</v>
      </c>
      <c r="G14" s="30">
        <f>'1 квартал'!G14+'2 квартал'!G14</f>
        <v>0</v>
      </c>
      <c r="H14" s="30">
        <f>'1 квартал'!H14+'2 квартал'!H14</f>
        <v>0</v>
      </c>
      <c r="I14" s="30">
        <f>'1 квартал'!I14+'2 квартал'!I14</f>
        <v>0</v>
      </c>
      <c r="J14" s="16">
        <f t="shared" si="2"/>
        <v>0</v>
      </c>
      <c r="K14" s="17">
        <f t="shared" si="2"/>
        <v>0</v>
      </c>
      <c r="L14" s="30">
        <f>'1 квартал'!L14+'2 квартал'!L14</f>
        <v>0</v>
      </c>
      <c r="M14" s="30">
        <f>'1 квартал'!M14+'2 квартал'!M14</f>
        <v>0</v>
      </c>
      <c r="N14" s="30">
        <f>'1 квартал'!N14+'2 квартал'!N14</f>
        <v>0</v>
      </c>
      <c r="O14" s="30">
        <f>'1 квартал'!O14+'2 квартал'!O14</f>
        <v>0</v>
      </c>
      <c r="P14" s="30">
        <f>'1 квартал'!P14+'2 квартал'!P14</f>
        <v>0</v>
      </c>
      <c r="Q14" s="30">
        <f>'1 квартал'!Q14+'2 квартал'!Q14</f>
        <v>0</v>
      </c>
      <c r="R14" s="13">
        <f t="shared" si="0"/>
        <v>0</v>
      </c>
      <c r="S14" s="14">
        <f t="shared" si="0"/>
        <v>0</v>
      </c>
    </row>
    <row r="15" spans="1:19" ht="61.2" x14ac:dyDescent="0.3">
      <c r="A15" s="33" t="s">
        <v>45</v>
      </c>
      <c r="B15" s="13">
        <f t="shared" si="1"/>
        <v>0</v>
      </c>
      <c r="C15" s="14">
        <f t="shared" si="1"/>
        <v>0</v>
      </c>
      <c r="D15" s="30">
        <f>'1 квартал'!D15+'2 квартал'!D15</f>
        <v>0</v>
      </c>
      <c r="E15" s="30">
        <f>'1 квартал'!E15+'2 квартал'!E15</f>
        <v>0</v>
      </c>
      <c r="F15" s="30">
        <f>'1 квартал'!F15+'2 квартал'!F15</f>
        <v>0</v>
      </c>
      <c r="G15" s="30">
        <f>'1 квартал'!G15+'2 квартал'!G15</f>
        <v>0</v>
      </c>
      <c r="H15" s="30">
        <f>'1 квартал'!H15+'2 квартал'!H15</f>
        <v>0</v>
      </c>
      <c r="I15" s="30">
        <f>'1 квартал'!I15+'2 квартал'!I15</f>
        <v>0</v>
      </c>
      <c r="J15" s="16">
        <f t="shared" si="2"/>
        <v>0</v>
      </c>
      <c r="K15" s="17">
        <f t="shared" si="2"/>
        <v>0</v>
      </c>
      <c r="L15" s="30">
        <f>'1 квартал'!L15+'2 квартал'!L15</f>
        <v>0</v>
      </c>
      <c r="M15" s="30">
        <f>'1 квартал'!M15+'2 квартал'!M15</f>
        <v>0</v>
      </c>
      <c r="N15" s="30">
        <f>'1 квартал'!N15+'2 квартал'!N15</f>
        <v>0</v>
      </c>
      <c r="O15" s="30">
        <f>'1 квартал'!O15+'2 квартал'!O15</f>
        <v>0</v>
      </c>
      <c r="P15" s="30">
        <f>'1 квартал'!P15+'2 квартал'!P15</f>
        <v>0</v>
      </c>
      <c r="Q15" s="30">
        <f>'1 квартал'!Q15+'2 квартал'!Q15</f>
        <v>0</v>
      </c>
      <c r="R15" s="13">
        <f t="shared" si="0"/>
        <v>0</v>
      </c>
      <c r="S15" s="14">
        <f t="shared" si="0"/>
        <v>0</v>
      </c>
    </row>
    <row r="16" spans="1:19" ht="42" x14ac:dyDescent="0.3">
      <c r="A16" s="28" t="s">
        <v>46</v>
      </c>
      <c r="B16" s="13">
        <f t="shared" si="1"/>
        <v>0</v>
      </c>
      <c r="C16" s="14">
        <f t="shared" si="1"/>
        <v>0</v>
      </c>
      <c r="D16" s="30">
        <v>0</v>
      </c>
      <c r="E16" s="30">
        <v>0</v>
      </c>
      <c r="F16" s="30">
        <f>'1 квартал'!F16+'2 квартал'!F16</f>
        <v>0</v>
      </c>
      <c r="G16" s="30">
        <f>'1 квартал'!G16+'2 квартал'!G16</f>
        <v>0</v>
      </c>
      <c r="H16" s="30">
        <f>'1 квартал'!H16+'2 квартал'!H16</f>
        <v>0</v>
      </c>
      <c r="I16" s="30">
        <f>'1 квартал'!I16+'2 квартал'!I16</f>
        <v>0</v>
      </c>
      <c r="J16" s="16">
        <f t="shared" si="2"/>
        <v>0</v>
      </c>
      <c r="K16" s="17">
        <f t="shared" si="2"/>
        <v>0</v>
      </c>
      <c r="L16" s="30">
        <f>'1 квартал'!L16+'2 квартал'!L16</f>
        <v>0</v>
      </c>
      <c r="M16" s="30">
        <f>'1 квартал'!M16+'2 квартал'!M16</f>
        <v>0</v>
      </c>
      <c r="N16" s="30">
        <f>'1 квартал'!N16+'2 квартал'!N16</f>
        <v>0</v>
      </c>
      <c r="O16" s="30">
        <f>'1 квартал'!O16+'2 квартал'!O16</f>
        <v>0</v>
      </c>
      <c r="P16" s="30">
        <f>'1 квартал'!P16+'2 квартал'!P16</f>
        <v>0</v>
      </c>
      <c r="Q16" s="30">
        <f>'1 квартал'!Q16+'2 квартал'!Q16</f>
        <v>0</v>
      </c>
      <c r="R16" s="13">
        <f t="shared" si="0"/>
        <v>0</v>
      </c>
      <c r="S16" s="14">
        <f t="shared" si="0"/>
        <v>0</v>
      </c>
    </row>
    <row r="17" spans="1:19" s="31" customFormat="1" ht="42" x14ac:dyDescent="0.3">
      <c r="A17" s="28" t="s">
        <v>47</v>
      </c>
      <c r="B17" s="29">
        <f t="shared" si="1"/>
        <v>0</v>
      </c>
      <c r="C17" s="29">
        <f t="shared" si="1"/>
        <v>0</v>
      </c>
      <c r="D17" s="30">
        <f>'1 квартал'!D17+'2 квартал'!D17</f>
        <v>0</v>
      </c>
      <c r="E17" s="30">
        <f>'1 квартал'!E17+'2 квартал'!E17</f>
        <v>0</v>
      </c>
      <c r="F17" s="30">
        <f>'1 квартал'!F17+'2 квартал'!F17</f>
        <v>0</v>
      </c>
      <c r="G17" s="30">
        <f>'1 квартал'!G17+'2 квартал'!G17</f>
        <v>0</v>
      </c>
      <c r="H17" s="30">
        <f>'1 квартал'!H17+'2 квартал'!H17</f>
        <v>0</v>
      </c>
      <c r="I17" s="30">
        <f>'1 квартал'!I17+'2 квартал'!I17</f>
        <v>0</v>
      </c>
      <c r="J17" s="29">
        <f t="shared" si="2"/>
        <v>0</v>
      </c>
      <c r="K17" s="29">
        <f t="shared" si="2"/>
        <v>0</v>
      </c>
      <c r="L17" s="30">
        <f>'1 квартал'!L17+'2 квартал'!L17</f>
        <v>0</v>
      </c>
      <c r="M17" s="30">
        <f>'1 квартал'!M17+'2 квартал'!M17</f>
        <v>0</v>
      </c>
      <c r="N17" s="30">
        <f>'1 квартал'!N17+'2 квартал'!N17</f>
        <v>0</v>
      </c>
      <c r="O17" s="30">
        <f>'1 квартал'!O17+'2 квартал'!O17</f>
        <v>0</v>
      </c>
      <c r="P17" s="30">
        <f>'1 квартал'!P17+'2 квартал'!P17</f>
        <v>0</v>
      </c>
      <c r="Q17" s="30">
        <f>'1 квартал'!Q17+'2 квартал'!Q17</f>
        <v>0</v>
      </c>
      <c r="R17" s="29">
        <f t="shared" si="0"/>
        <v>0</v>
      </c>
      <c r="S17" s="29">
        <f t="shared" si="0"/>
        <v>0</v>
      </c>
    </row>
    <row r="18" spans="1:19" s="31" customFormat="1" ht="31.8" x14ac:dyDescent="0.3">
      <c r="A18" s="28" t="s">
        <v>48</v>
      </c>
      <c r="B18" s="29">
        <f t="shared" si="1"/>
        <v>1</v>
      </c>
      <c r="C18" s="29">
        <f t="shared" si="1"/>
        <v>1</v>
      </c>
      <c r="D18" s="30">
        <f>'1 квартал'!D18+'2 квартал'!D18</f>
        <v>0</v>
      </c>
      <c r="E18" s="30">
        <f>'1 квартал'!E18+'2 квартал'!E18</f>
        <v>0</v>
      </c>
      <c r="F18" s="30">
        <f>'1 квартал'!F18+'2 квартал'!F18</f>
        <v>0</v>
      </c>
      <c r="G18" s="30">
        <f>'1 квартал'!G18+'2 квартал'!G18</f>
        <v>0</v>
      </c>
      <c r="H18" s="30">
        <f>'1 квартал'!H18+'2 квартал'!H18</f>
        <v>0</v>
      </c>
      <c r="I18" s="30">
        <f>'1 квартал'!I18+'2 квартал'!I18</f>
        <v>0</v>
      </c>
      <c r="J18" s="29">
        <f t="shared" si="2"/>
        <v>0</v>
      </c>
      <c r="K18" s="29">
        <f t="shared" si="2"/>
        <v>0</v>
      </c>
      <c r="L18" s="30">
        <v>1</v>
      </c>
      <c r="M18" s="30">
        <v>1</v>
      </c>
      <c r="N18" s="30">
        <f>'1 квартал'!N18+'2 квартал'!N18</f>
        <v>0</v>
      </c>
      <c r="O18" s="30">
        <f>'1 квартал'!O18+'2 квартал'!O18</f>
        <v>0</v>
      </c>
      <c r="P18" s="30">
        <f>'1 квартал'!P18+'2 квартал'!P18</f>
        <v>0</v>
      </c>
      <c r="Q18" s="30">
        <f>'1 квартал'!Q18+'2 квартал'!Q18</f>
        <v>0</v>
      </c>
      <c r="R18" s="29">
        <f t="shared" si="0"/>
        <v>1</v>
      </c>
      <c r="S18" s="29">
        <f t="shared" si="0"/>
        <v>1</v>
      </c>
    </row>
    <row r="19" spans="1:19" ht="52.2" x14ac:dyDescent="0.3">
      <c r="A19" s="37" t="s">
        <v>49</v>
      </c>
      <c r="B19" s="13">
        <f t="shared" si="1"/>
        <v>1</v>
      </c>
      <c r="C19" s="14">
        <f t="shared" si="1"/>
        <v>1</v>
      </c>
      <c r="D19" s="30">
        <v>1</v>
      </c>
      <c r="E19" s="30">
        <v>1</v>
      </c>
      <c r="F19" s="30">
        <f>'1 квартал'!F19+'2 квартал'!F19</f>
        <v>0</v>
      </c>
      <c r="G19" s="30">
        <f>'1 квартал'!G19+'2 квартал'!G19</f>
        <v>0</v>
      </c>
      <c r="H19" s="30">
        <f>'1 квартал'!H19+'2 квартал'!H19</f>
        <v>0</v>
      </c>
      <c r="I19" s="30">
        <f>'1 квартал'!I19+'2 квартал'!I19</f>
        <v>0</v>
      </c>
      <c r="J19" s="16">
        <f t="shared" si="2"/>
        <v>1</v>
      </c>
      <c r="K19" s="17">
        <f t="shared" si="2"/>
        <v>1</v>
      </c>
      <c r="L19" s="30">
        <f>'1 квартал'!L19+'2 квартал'!L19</f>
        <v>0</v>
      </c>
      <c r="M19" s="30">
        <f>'1 квартал'!M19+'2 квартал'!M19</f>
        <v>0</v>
      </c>
      <c r="N19" s="30">
        <f>'1 квартал'!N19+'2 квартал'!N19</f>
        <v>0</v>
      </c>
      <c r="O19" s="30">
        <f>'1 квартал'!O19+'2 квартал'!O19</f>
        <v>0</v>
      </c>
      <c r="P19" s="30">
        <f>'1 квартал'!P19+'2 квартал'!P19</f>
        <v>0</v>
      </c>
      <c r="Q19" s="30">
        <f>'1 квартал'!Q19+'2 квартал'!Q19</f>
        <v>0</v>
      </c>
      <c r="R19" s="13">
        <f t="shared" si="0"/>
        <v>0</v>
      </c>
      <c r="S19" s="14">
        <f t="shared" si="0"/>
        <v>0</v>
      </c>
    </row>
    <row r="20" spans="1:19" ht="52.2" x14ac:dyDescent="0.3">
      <c r="A20" s="28" t="s">
        <v>50</v>
      </c>
      <c r="B20" s="13">
        <f t="shared" si="1"/>
        <v>0</v>
      </c>
      <c r="C20" s="14">
        <f t="shared" si="1"/>
        <v>0</v>
      </c>
      <c r="D20" s="30">
        <f>'1 квартал'!D20+'2 квартал'!D20</f>
        <v>0</v>
      </c>
      <c r="E20" s="30">
        <f>'1 квартал'!E20+'2 квартал'!E20</f>
        <v>0</v>
      </c>
      <c r="F20" s="30">
        <f>'1 квартал'!F20+'2 квартал'!F20</f>
        <v>0</v>
      </c>
      <c r="G20" s="30">
        <f>'1 квартал'!G20+'2 квартал'!G20</f>
        <v>0</v>
      </c>
      <c r="H20" s="30">
        <f>'1 квартал'!H20+'2 квартал'!H20</f>
        <v>0</v>
      </c>
      <c r="I20" s="30">
        <f>'1 квартал'!I20+'2 квартал'!I20</f>
        <v>0</v>
      </c>
      <c r="J20" s="16">
        <f t="shared" si="2"/>
        <v>0</v>
      </c>
      <c r="K20" s="17">
        <f t="shared" si="2"/>
        <v>0</v>
      </c>
      <c r="L20" s="30">
        <f>'1 квартал'!L20+'2 квартал'!L20</f>
        <v>0</v>
      </c>
      <c r="M20" s="30">
        <f>'1 квартал'!M20+'2 квартал'!M20</f>
        <v>0</v>
      </c>
      <c r="N20" s="30">
        <f>'1 квартал'!N20+'2 квартал'!N20</f>
        <v>0</v>
      </c>
      <c r="O20" s="30">
        <f>'1 квартал'!O20+'2 квартал'!O20</f>
        <v>0</v>
      </c>
      <c r="P20" s="30">
        <f>'1 квартал'!P20+'2 квартал'!P20</f>
        <v>0</v>
      </c>
      <c r="Q20" s="30">
        <f>'1 квартал'!Q20+'2 квартал'!Q20</f>
        <v>0</v>
      </c>
      <c r="R20" s="13">
        <f t="shared" si="0"/>
        <v>0</v>
      </c>
      <c r="S20" s="14">
        <f t="shared" si="0"/>
        <v>0</v>
      </c>
    </row>
    <row r="21" spans="1:19" ht="52.2" x14ac:dyDescent="0.3">
      <c r="A21" s="37" t="s">
        <v>51</v>
      </c>
      <c r="B21" s="13">
        <f t="shared" si="1"/>
        <v>0</v>
      </c>
      <c r="C21" s="14">
        <f t="shared" si="1"/>
        <v>0</v>
      </c>
      <c r="D21" s="30">
        <f>'1 квартал'!D21+'2 квартал'!D21</f>
        <v>0</v>
      </c>
      <c r="E21" s="30">
        <f>'1 квартал'!E21+'2 квартал'!E21</f>
        <v>0</v>
      </c>
      <c r="F21" s="30">
        <f>'1 квартал'!F21+'2 квартал'!F21</f>
        <v>0</v>
      </c>
      <c r="G21" s="30">
        <f>'1 квартал'!G21+'2 квартал'!G21</f>
        <v>0</v>
      </c>
      <c r="H21" s="30">
        <f>'1 квартал'!H21+'2 квартал'!H21</f>
        <v>0</v>
      </c>
      <c r="I21" s="30">
        <f>'1 квартал'!I21+'2 квартал'!I21</f>
        <v>0</v>
      </c>
      <c r="J21" s="16">
        <f t="shared" si="2"/>
        <v>0</v>
      </c>
      <c r="K21" s="17">
        <f t="shared" si="2"/>
        <v>0</v>
      </c>
      <c r="L21" s="30">
        <f>'1 квартал'!L21+'2 квартал'!L21</f>
        <v>0</v>
      </c>
      <c r="M21" s="30">
        <f>'1 квартал'!M21+'2 квартал'!M21</f>
        <v>0</v>
      </c>
      <c r="N21" s="30">
        <f>'1 квартал'!N21+'2 квартал'!N21</f>
        <v>0</v>
      </c>
      <c r="O21" s="30">
        <f>'1 квартал'!O21+'2 квартал'!O21</f>
        <v>0</v>
      </c>
      <c r="P21" s="30">
        <f>'1 квартал'!P21+'2 квартал'!P21</f>
        <v>0</v>
      </c>
      <c r="Q21" s="30">
        <f>'1 квартал'!Q21+'2 квартал'!Q21</f>
        <v>0</v>
      </c>
      <c r="R21" s="13">
        <f t="shared" si="0"/>
        <v>0</v>
      </c>
      <c r="S21" s="14">
        <f t="shared" si="0"/>
        <v>0</v>
      </c>
    </row>
    <row r="22" spans="1:19" ht="30.6" x14ac:dyDescent="0.3">
      <c r="A22" s="32" t="s">
        <v>52</v>
      </c>
      <c r="B22" s="13">
        <f t="shared" si="1"/>
        <v>3</v>
      </c>
      <c r="C22" s="14">
        <f t="shared" si="1"/>
        <v>3</v>
      </c>
      <c r="D22" s="30">
        <f>'1 квартал'!D22+'2 квартал'!D22</f>
        <v>0</v>
      </c>
      <c r="E22" s="30">
        <f>'1 квартал'!E22+'2 квартал'!E22</f>
        <v>0</v>
      </c>
      <c r="F22" s="30">
        <f>'1 квартал'!F22+'2 квартал'!F22</f>
        <v>0</v>
      </c>
      <c r="G22" s="30">
        <f>'1 квартал'!G22+'2 квартал'!G22</f>
        <v>0</v>
      </c>
      <c r="H22" s="30">
        <f>'1 квартал'!H22+'2 квартал'!H22</f>
        <v>0</v>
      </c>
      <c r="I22" s="30">
        <f>'1 квартал'!I22+'2 квартал'!I22</f>
        <v>0</v>
      </c>
      <c r="J22" s="16">
        <f t="shared" si="2"/>
        <v>0</v>
      </c>
      <c r="K22" s="17">
        <f t="shared" si="2"/>
        <v>0</v>
      </c>
      <c r="L22" s="30">
        <v>3</v>
      </c>
      <c r="M22" s="30">
        <v>3</v>
      </c>
      <c r="N22" s="30">
        <f>'1 квартал'!N22+'2 квартал'!N22</f>
        <v>0</v>
      </c>
      <c r="O22" s="30">
        <f>'1 квартал'!O22+'2 квартал'!O22</f>
        <v>0</v>
      </c>
      <c r="P22" s="30">
        <f>'1 квартал'!P22+'2 квартал'!P22</f>
        <v>0</v>
      </c>
      <c r="Q22" s="30">
        <f>'1 квартал'!Q22+'2 квартал'!Q22</f>
        <v>0</v>
      </c>
      <c r="R22" s="13">
        <f t="shared" si="0"/>
        <v>3</v>
      </c>
      <c r="S22" s="14">
        <f t="shared" si="0"/>
        <v>3</v>
      </c>
    </row>
    <row r="23" spans="1:19" s="31" customFormat="1" ht="30.6" x14ac:dyDescent="0.3">
      <c r="A23" s="32" t="s">
        <v>53</v>
      </c>
      <c r="B23" s="29">
        <f t="shared" si="1"/>
        <v>0</v>
      </c>
      <c r="C23" s="29">
        <f t="shared" si="1"/>
        <v>0</v>
      </c>
      <c r="D23" s="30">
        <f>'1 квартал'!D23+'2 квартал'!D23</f>
        <v>0</v>
      </c>
      <c r="E23" s="30">
        <f>'1 квартал'!E23+'2 квартал'!E23</f>
        <v>0</v>
      </c>
      <c r="F23" s="30">
        <f>'1 квартал'!F23+'2 квартал'!F23</f>
        <v>0</v>
      </c>
      <c r="G23" s="30">
        <f>'1 квартал'!G23+'2 квартал'!G23</f>
        <v>0</v>
      </c>
      <c r="H23" s="30">
        <f>'1 квартал'!H23+'2 квартал'!H23</f>
        <v>0</v>
      </c>
      <c r="I23" s="30">
        <f>'1 квартал'!I23+'2 квартал'!I23</f>
        <v>0</v>
      </c>
      <c r="J23" s="29">
        <f t="shared" si="2"/>
        <v>0</v>
      </c>
      <c r="K23" s="29">
        <f t="shared" si="2"/>
        <v>0</v>
      </c>
      <c r="L23" s="30">
        <f>'1 квартал'!L23+'2 квартал'!L23</f>
        <v>0</v>
      </c>
      <c r="M23" s="30">
        <f>'1 квартал'!M23+'2 квартал'!M23</f>
        <v>0</v>
      </c>
      <c r="N23" s="30">
        <f>'1 квартал'!N23+'2 квартал'!N23</f>
        <v>0</v>
      </c>
      <c r="O23" s="30">
        <f>'1 квартал'!O23+'2 квартал'!O23</f>
        <v>0</v>
      </c>
      <c r="P23" s="30">
        <f>'1 квартал'!P23+'2 квартал'!P23</f>
        <v>0</v>
      </c>
      <c r="Q23" s="30">
        <f>'1 квартал'!Q23+'2 квартал'!Q23</f>
        <v>0</v>
      </c>
      <c r="R23" s="29">
        <f t="shared" ref="R23:S42" si="3">L23+N23+P23</f>
        <v>0</v>
      </c>
      <c r="S23" s="29">
        <f t="shared" si="3"/>
        <v>0</v>
      </c>
    </row>
    <row r="24" spans="1:19" s="31" customFormat="1" ht="21.6" x14ac:dyDescent="0.3">
      <c r="A24" s="28" t="s">
        <v>54</v>
      </c>
      <c r="B24" s="29">
        <f t="shared" si="1"/>
        <v>0</v>
      </c>
      <c r="C24" s="29">
        <f t="shared" si="1"/>
        <v>0</v>
      </c>
      <c r="D24" s="30">
        <f>'1 квартал'!D24+'2 квартал'!D24</f>
        <v>0</v>
      </c>
      <c r="E24" s="30">
        <f>'1 квартал'!E24+'2 квартал'!E24</f>
        <v>0</v>
      </c>
      <c r="F24" s="30">
        <f>'1 квартал'!F24+'2 квартал'!F24</f>
        <v>0</v>
      </c>
      <c r="G24" s="30">
        <f>'1 квартал'!G24+'2 квартал'!G24</f>
        <v>0</v>
      </c>
      <c r="H24" s="30">
        <f>'1 квартал'!H24+'2 квартал'!H24</f>
        <v>0</v>
      </c>
      <c r="I24" s="30">
        <f>'1 квартал'!I24+'2 квартал'!I24</f>
        <v>0</v>
      </c>
      <c r="J24" s="29">
        <f t="shared" si="2"/>
        <v>0</v>
      </c>
      <c r="K24" s="29">
        <f t="shared" si="2"/>
        <v>0</v>
      </c>
      <c r="L24" s="30">
        <f>'1 квартал'!L24+'2 квартал'!L24</f>
        <v>0</v>
      </c>
      <c r="M24" s="30">
        <f>'1 квартал'!M24+'2 квартал'!M24</f>
        <v>0</v>
      </c>
      <c r="N24" s="30">
        <f>'1 квартал'!N24+'2 квартал'!N24</f>
        <v>0</v>
      </c>
      <c r="O24" s="30">
        <f>'1 квартал'!O24+'2 квартал'!O24</f>
        <v>0</v>
      </c>
      <c r="P24" s="30">
        <f>'1 квартал'!P24+'2 квартал'!P24</f>
        <v>0</v>
      </c>
      <c r="Q24" s="30">
        <f>'1 квартал'!Q24+'2 квартал'!Q24</f>
        <v>0</v>
      </c>
      <c r="R24" s="29">
        <f t="shared" si="3"/>
        <v>0</v>
      </c>
      <c r="S24" s="29">
        <f t="shared" si="3"/>
        <v>0</v>
      </c>
    </row>
    <row r="25" spans="1:19" s="31" customFormat="1" ht="30.6" x14ac:dyDescent="0.3">
      <c r="A25" s="33" t="s">
        <v>55</v>
      </c>
      <c r="B25" s="29">
        <f t="shared" si="1"/>
        <v>0</v>
      </c>
      <c r="C25" s="29">
        <f t="shared" si="1"/>
        <v>0</v>
      </c>
      <c r="D25" s="30">
        <f>'1 квартал'!D25+'2 квартал'!D25</f>
        <v>0</v>
      </c>
      <c r="E25" s="30">
        <f>'1 квартал'!E25+'2 квартал'!E25</f>
        <v>0</v>
      </c>
      <c r="F25" s="30">
        <f>'1 квартал'!F25+'2 квартал'!F25</f>
        <v>0</v>
      </c>
      <c r="G25" s="30">
        <f>'1 квартал'!G25+'2 квартал'!G25</f>
        <v>0</v>
      </c>
      <c r="H25" s="30">
        <f>'1 квартал'!H25+'2 квартал'!H25</f>
        <v>0</v>
      </c>
      <c r="I25" s="30">
        <f>'1 квартал'!I25+'2 квартал'!I25</f>
        <v>0</v>
      </c>
      <c r="J25" s="29">
        <f t="shared" si="2"/>
        <v>0</v>
      </c>
      <c r="K25" s="29">
        <f t="shared" si="2"/>
        <v>0</v>
      </c>
      <c r="L25" s="30">
        <f>'1 квартал'!L25+'2 квартал'!L25</f>
        <v>0</v>
      </c>
      <c r="M25" s="30">
        <f>'1 квартал'!M25+'2 квартал'!M25</f>
        <v>0</v>
      </c>
      <c r="N25" s="30">
        <f>'1 квартал'!N25+'2 квартал'!N25</f>
        <v>0</v>
      </c>
      <c r="O25" s="30">
        <f>'1 квартал'!O25+'2 квартал'!O25</f>
        <v>0</v>
      </c>
      <c r="P25" s="30">
        <v>0</v>
      </c>
      <c r="Q25" s="30">
        <v>0</v>
      </c>
      <c r="R25" s="29">
        <f t="shared" si="3"/>
        <v>0</v>
      </c>
      <c r="S25" s="29">
        <f t="shared" si="3"/>
        <v>0</v>
      </c>
    </row>
    <row r="26" spans="1:19" s="31" customFormat="1" ht="51" x14ac:dyDescent="0.3">
      <c r="A26" s="48" t="s">
        <v>56</v>
      </c>
      <c r="B26" s="29">
        <f t="shared" si="1"/>
        <v>0</v>
      </c>
      <c r="C26" s="29">
        <f t="shared" si="1"/>
        <v>0</v>
      </c>
      <c r="D26" s="30">
        <f>'1 квартал'!D26+'2 квартал'!D26</f>
        <v>0</v>
      </c>
      <c r="E26" s="30">
        <f>'1 квартал'!E26+'2 квартал'!E26</f>
        <v>0</v>
      </c>
      <c r="F26" s="30">
        <f>'1 квартал'!F26+'2 квартал'!F26</f>
        <v>0</v>
      </c>
      <c r="G26" s="30">
        <f>'1 квартал'!G26+'2 квартал'!G26</f>
        <v>0</v>
      </c>
      <c r="H26" s="30">
        <f>'1 квартал'!H26+'2 квартал'!H26</f>
        <v>0</v>
      </c>
      <c r="I26" s="30">
        <f>'1 квартал'!I26+'2 квартал'!I26</f>
        <v>0</v>
      </c>
      <c r="J26" s="29">
        <f t="shared" si="2"/>
        <v>0</v>
      </c>
      <c r="K26" s="29">
        <f t="shared" si="2"/>
        <v>0</v>
      </c>
      <c r="L26" s="30">
        <f>'1 квартал'!L26+'2 квартал'!L26</f>
        <v>0</v>
      </c>
      <c r="M26" s="30">
        <f>'1 квартал'!M26+'2 квартал'!M26</f>
        <v>0</v>
      </c>
      <c r="N26" s="30">
        <f>'1 квартал'!N26+'2 квартал'!N26</f>
        <v>0</v>
      </c>
      <c r="O26" s="30">
        <f>'1 квартал'!O26+'2 квартал'!O26</f>
        <v>0</v>
      </c>
      <c r="P26" s="30">
        <v>0</v>
      </c>
      <c r="Q26" s="30">
        <v>0</v>
      </c>
      <c r="R26" s="29">
        <f t="shared" si="3"/>
        <v>0</v>
      </c>
      <c r="S26" s="29">
        <f t="shared" si="3"/>
        <v>0</v>
      </c>
    </row>
    <row r="27" spans="1:19" s="31" customFormat="1" ht="61.2" x14ac:dyDescent="0.3">
      <c r="A27" s="33" t="s">
        <v>57</v>
      </c>
      <c r="B27" s="29">
        <f t="shared" si="1"/>
        <v>0</v>
      </c>
      <c r="C27" s="29">
        <f t="shared" si="1"/>
        <v>0</v>
      </c>
      <c r="D27" s="30">
        <v>0</v>
      </c>
      <c r="E27" s="30">
        <v>0</v>
      </c>
      <c r="F27" s="30">
        <f>'1 квартал'!F27+'2 квартал'!F27</f>
        <v>0</v>
      </c>
      <c r="G27" s="30">
        <f>'1 квартал'!G27+'2 квартал'!G27</f>
        <v>0</v>
      </c>
      <c r="H27" s="30">
        <f>'1 квартал'!H27+'2 квартал'!H27</f>
        <v>0</v>
      </c>
      <c r="I27" s="30">
        <f>'1 квартал'!I27+'2 квартал'!I27</f>
        <v>0</v>
      </c>
      <c r="J27" s="29">
        <f t="shared" si="2"/>
        <v>0</v>
      </c>
      <c r="K27" s="29">
        <f t="shared" si="2"/>
        <v>0</v>
      </c>
      <c r="L27" s="30">
        <f>'1 квартал'!L27+'2 квартал'!L27</f>
        <v>0</v>
      </c>
      <c r="M27" s="30">
        <f>'1 квартал'!M27+'2 квартал'!M27</f>
        <v>0</v>
      </c>
      <c r="N27" s="30">
        <f>'1 квартал'!N27+'2 квартал'!N27</f>
        <v>0</v>
      </c>
      <c r="O27" s="30">
        <f>'1 квартал'!O27+'2 квартал'!O27</f>
        <v>0</v>
      </c>
      <c r="P27" s="30">
        <f>'1 квартал'!P27+'2 квартал'!P27</f>
        <v>0</v>
      </c>
      <c r="Q27" s="30">
        <f>'1 квартал'!Q27+'2 квартал'!Q27</f>
        <v>0</v>
      </c>
      <c r="R27" s="29">
        <f t="shared" si="3"/>
        <v>0</v>
      </c>
      <c r="S27" s="29">
        <f t="shared" si="3"/>
        <v>0</v>
      </c>
    </row>
    <row r="28" spans="1:19" s="31" customFormat="1" ht="40.799999999999997" x14ac:dyDescent="0.3">
      <c r="A28" s="33" t="s">
        <v>58</v>
      </c>
      <c r="B28" s="29">
        <f t="shared" si="1"/>
        <v>15</v>
      </c>
      <c r="C28" s="29">
        <f t="shared" si="1"/>
        <v>15</v>
      </c>
      <c r="D28" s="30">
        <f>'1 квартал'!D28+'2 квартал'!D28</f>
        <v>0</v>
      </c>
      <c r="E28" s="30">
        <f>'1 квартал'!E28+'2 квартал'!E28</f>
        <v>0</v>
      </c>
      <c r="F28" s="30">
        <f>'1 квартал'!F28+'2 квартал'!F28</f>
        <v>0</v>
      </c>
      <c r="G28" s="30">
        <f>'1 квартал'!G28+'2 квартал'!G28</f>
        <v>0</v>
      </c>
      <c r="H28" s="30">
        <f>'1 квартал'!H28+'2 квартал'!H28</f>
        <v>0</v>
      </c>
      <c r="I28" s="30">
        <f>'1 квартал'!I28+'2 квартал'!I28</f>
        <v>0</v>
      </c>
      <c r="J28" s="29">
        <f t="shared" si="2"/>
        <v>0</v>
      </c>
      <c r="K28" s="29">
        <f t="shared" si="2"/>
        <v>0</v>
      </c>
      <c r="L28" s="30">
        <f>'1 квартал'!L28+'2 квартал'!L28</f>
        <v>0</v>
      </c>
      <c r="M28" s="30">
        <f>'1 квартал'!M28+'2 квартал'!M28</f>
        <v>0</v>
      </c>
      <c r="N28" s="30">
        <f>'1 квартал'!N28+'2 квартал'!N28</f>
        <v>0</v>
      </c>
      <c r="O28" s="30">
        <f>'1 квартал'!O28+'2 квартал'!O28</f>
        <v>0</v>
      </c>
      <c r="P28" s="30">
        <v>15</v>
      </c>
      <c r="Q28" s="30">
        <v>15</v>
      </c>
      <c r="R28" s="29">
        <f t="shared" si="3"/>
        <v>15</v>
      </c>
      <c r="S28" s="29">
        <f t="shared" si="3"/>
        <v>15</v>
      </c>
    </row>
    <row r="29" spans="1:19" s="31" customFormat="1" ht="122.4" x14ac:dyDescent="0.3">
      <c r="A29" s="33" t="s">
        <v>59</v>
      </c>
      <c r="B29" s="29">
        <f t="shared" si="1"/>
        <v>0</v>
      </c>
      <c r="C29" s="29">
        <f t="shared" si="1"/>
        <v>0</v>
      </c>
      <c r="D29" s="30">
        <f>'1 квартал'!D29+'2 квартал'!D29</f>
        <v>0</v>
      </c>
      <c r="E29" s="30">
        <f>'1 квартал'!E29+'2 квартал'!E29</f>
        <v>0</v>
      </c>
      <c r="F29" s="30">
        <f>'1 квартал'!F29+'2 квартал'!F29</f>
        <v>0</v>
      </c>
      <c r="G29" s="30">
        <f>'1 квартал'!G29+'2 квартал'!G29</f>
        <v>0</v>
      </c>
      <c r="H29" s="30">
        <f>'1 квартал'!H29+'2 квартал'!H29</f>
        <v>0</v>
      </c>
      <c r="I29" s="30">
        <f>'1 квартал'!I29+'2 квартал'!I29</f>
        <v>0</v>
      </c>
      <c r="J29" s="29">
        <f t="shared" si="2"/>
        <v>0</v>
      </c>
      <c r="K29" s="29">
        <f t="shared" si="2"/>
        <v>0</v>
      </c>
      <c r="L29" s="30">
        <f>'1 квартал'!L29+'2 квартал'!L29</f>
        <v>0</v>
      </c>
      <c r="M29" s="30">
        <f>'1 квартал'!M29+'2 квартал'!M29</f>
        <v>0</v>
      </c>
      <c r="N29" s="30">
        <f>'1 квартал'!N29+'2 квартал'!N29</f>
        <v>0</v>
      </c>
      <c r="O29" s="30">
        <f>'1 квартал'!O29+'2 квартал'!O29</f>
        <v>0</v>
      </c>
      <c r="P29" s="30">
        <f>'1 квартал'!P29+'2 квартал'!P29</f>
        <v>0</v>
      </c>
      <c r="Q29" s="30">
        <f>'1 квартал'!Q29+'2 квартал'!Q29</f>
        <v>0</v>
      </c>
      <c r="R29" s="29">
        <f t="shared" si="3"/>
        <v>0</v>
      </c>
      <c r="S29" s="29">
        <f t="shared" si="3"/>
        <v>0</v>
      </c>
    </row>
    <row r="30" spans="1:19" s="31" customFormat="1" ht="90.6" customHeight="1" x14ac:dyDescent="0.3">
      <c r="A30" s="34" t="s">
        <v>60</v>
      </c>
      <c r="B30" s="29">
        <f t="shared" si="1"/>
        <v>0</v>
      </c>
      <c r="C30" s="29">
        <f t="shared" si="1"/>
        <v>0</v>
      </c>
      <c r="D30" s="30">
        <f>'1 квартал'!D30+'2 квартал'!D30</f>
        <v>0</v>
      </c>
      <c r="E30" s="30">
        <f>'1 квартал'!E30+'2 квартал'!E30</f>
        <v>0</v>
      </c>
      <c r="F30" s="30">
        <f>'1 квартал'!F30+'2 квартал'!F30</f>
        <v>0</v>
      </c>
      <c r="G30" s="30">
        <f>'1 квартал'!G30+'2 квартал'!G30</f>
        <v>0</v>
      </c>
      <c r="H30" s="30">
        <f>'1 квартал'!H30+'2 квартал'!H30</f>
        <v>0</v>
      </c>
      <c r="I30" s="30">
        <f>'1 квартал'!I30+'2 квартал'!I30</f>
        <v>0</v>
      </c>
      <c r="J30" s="29">
        <f t="shared" si="2"/>
        <v>0</v>
      </c>
      <c r="K30" s="29">
        <f t="shared" si="2"/>
        <v>0</v>
      </c>
      <c r="L30" s="30">
        <f>'1 квартал'!L30+'2 квартал'!L30</f>
        <v>0</v>
      </c>
      <c r="M30" s="30">
        <f>'1 квартал'!M30+'2 квартал'!M30</f>
        <v>0</v>
      </c>
      <c r="N30" s="30">
        <f>'1 квартал'!N30+'2 квартал'!N30</f>
        <v>0</v>
      </c>
      <c r="O30" s="30">
        <f>'1 квартал'!O30+'2 квартал'!O30</f>
        <v>0</v>
      </c>
      <c r="P30" s="30">
        <f>'1 квартал'!P30+'2 квартал'!P30</f>
        <v>0</v>
      </c>
      <c r="Q30" s="30">
        <f>'1 квартал'!Q30+'2 квартал'!Q30</f>
        <v>0</v>
      </c>
      <c r="R30" s="29">
        <f t="shared" si="3"/>
        <v>0</v>
      </c>
      <c r="S30" s="29">
        <f t="shared" si="3"/>
        <v>0</v>
      </c>
    </row>
    <row r="31" spans="1:19" s="31" customFormat="1" ht="71.400000000000006" x14ac:dyDescent="0.3">
      <c r="A31" s="34" t="s">
        <v>61</v>
      </c>
      <c r="B31" s="29">
        <f t="shared" si="1"/>
        <v>63</v>
      </c>
      <c r="C31" s="29">
        <f t="shared" si="1"/>
        <v>63</v>
      </c>
      <c r="D31" s="30">
        <v>63</v>
      </c>
      <c r="E31" s="30">
        <v>63</v>
      </c>
      <c r="F31" s="30">
        <f>'1 квартал'!F31+'2 квартал'!F31</f>
        <v>0</v>
      </c>
      <c r="G31" s="30">
        <f>'1 квартал'!G31+'2 квартал'!G31</f>
        <v>0</v>
      </c>
      <c r="H31" s="30">
        <f>'1 квартал'!H31+'2 квартал'!H31</f>
        <v>0</v>
      </c>
      <c r="I31" s="30">
        <f>'1 квартал'!I31+'2 квартал'!I31</f>
        <v>0</v>
      </c>
      <c r="J31" s="29">
        <f t="shared" si="2"/>
        <v>63</v>
      </c>
      <c r="K31" s="29">
        <f t="shared" si="2"/>
        <v>63</v>
      </c>
      <c r="L31" s="30">
        <f>'1 квартал'!L31+'2 квартал'!L31</f>
        <v>0</v>
      </c>
      <c r="M31" s="30">
        <f>'1 квартал'!M31+'2 квартал'!M31</f>
        <v>0</v>
      </c>
      <c r="N31" s="30">
        <f>'1 квартал'!N31+'2 квартал'!N31</f>
        <v>0</v>
      </c>
      <c r="O31" s="30">
        <f>'1 квартал'!O31+'2 квартал'!O31</f>
        <v>0</v>
      </c>
      <c r="P31" s="30">
        <f>'1 квартал'!P31+'2 квартал'!P31</f>
        <v>0</v>
      </c>
      <c r="Q31" s="30">
        <f>'1 квартал'!Q31+'2 квартал'!Q31</f>
        <v>0</v>
      </c>
      <c r="R31" s="29">
        <f t="shared" si="3"/>
        <v>0</v>
      </c>
      <c r="S31" s="29">
        <f t="shared" si="3"/>
        <v>0</v>
      </c>
    </row>
    <row r="32" spans="1:19" s="31" customFormat="1" ht="71.400000000000006" x14ac:dyDescent="0.3">
      <c r="A32" s="34" t="s">
        <v>62</v>
      </c>
      <c r="B32" s="29">
        <f t="shared" si="1"/>
        <v>0</v>
      </c>
      <c r="C32" s="29">
        <f t="shared" si="1"/>
        <v>0</v>
      </c>
      <c r="D32" s="30">
        <f>'1 квартал'!D32+'2 квартал'!D32</f>
        <v>0</v>
      </c>
      <c r="E32" s="30">
        <f>'1 квартал'!E32+'2 квартал'!E32</f>
        <v>0</v>
      </c>
      <c r="F32" s="30">
        <f>'1 квартал'!F32+'2 квартал'!F32</f>
        <v>0</v>
      </c>
      <c r="G32" s="30">
        <f>'1 квартал'!G32+'2 квартал'!G32</f>
        <v>0</v>
      </c>
      <c r="H32" s="30">
        <f>'1 квартал'!H32+'2 квартал'!H32</f>
        <v>0</v>
      </c>
      <c r="I32" s="30">
        <f>'1 квартал'!I32+'2 квартал'!I32</f>
        <v>0</v>
      </c>
      <c r="J32" s="29">
        <f t="shared" si="2"/>
        <v>0</v>
      </c>
      <c r="K32" s="29">
        <f t="shared" si="2"/>
        <v>0</v>
      </c>
      <c r="L32" s="30">
        <f>'1 квартал'!L32+'2 квартал'!L32</f>
        <v>0</v>
      </c>
      <c r="M32" s="30">
        <f>'1 квартал'!M32+'2 квартал'!M32</f>
        <v>0</v>
      </c>
      <c r="N32" s="30">
        <f>'1 квартал'!N32+'2 квартал'!N32</f>
        <v>0</v>
      </c>
      <c r="O32" s="30">
        <f>'1 квартал'!O32+'2 квартал'!O32</f>
        <v>0</v>
      </c>
      <c r="P32" s="30">
        <f>'1 квартал'!P32+'2 квартал'!P32</f>
        <v>0</v>
      </c>
      <c r="Q32" s="30">
        <f>'1 квартал'!Q32+'2 квартал'!Q32</f>
        <v>0</v>
      </c>
      <c r="R32" s="29">
        <f t="shared" si="3"/>
        <v>0</v>
      </c>
      <c r="S32" s="29">
        <f t="shared" si="3"/>
        <v>0</v>
      </c>
    </row>
    <row r="33" spans="1:19" s="31" customFormat="1" ht="51" x14ac:dyDescent="0.3">
      <c r="A33" s="34" t="s">
        <v>63</v>
      </c>
      <c r="B33" s="29">
        <f t="shared" si="1"/>
        <v>0</v>
      </c>
      <c r="C33" s="29">
        <f t="shared" si="1"/>
        <v>0</v>
      </c>
      <c r="D33" s="30">
        <f>'1 квартал'!D33+'2 квартал'!D33</f>
        <v>0</v>
      </c>
      <c r="E33" s="30">
        <f>'1 квартал'!E33+'2 квартал'!E33</f>
        <v>0</v>
      </c>
      <c r="F33" s="30">
        <f>'1 квартал'!F33+'2 квартал'!F33</f>
        <v>0</v>
      </c>
      <c r="G33" s="30">
        <f>'1 квартал'!G33+'2 квартал'!G33</f>
        <v>0</v>
      </c>
      <c r="H33" s="30">
        <f>'1 квартал'!H33+'2 квартал'!H33</f>
        <v>0</v>
      </c>
      <c r="I33" s="30">
        <f>'1 квартал'!I33+'2 квартал'!I33</f>
        <v>0</v>
      </c>
      <c r="J33" s="29">
        <f t="shared" si="2"/>
        <v>0</v>
      </c>
      <c r="K33" s="29">
        <f t="shared" si="2"/>
        <v>0</v>
      </c>
      <c r="L33" s="30">
        <f>'1 квартал'!L33+'2 квартал'!L33</f>
        <v>0</v>
      </c>
      <c r="M33" s="30">
        <f>'1 квартал'!M33+'2 квартал'!M33</f>
        <v>0</v>
      </c>
      <c r="N33" s="30">
        <f>'1 квартал'!N33+'2 квартал'!N33</f>
        <v>0</v>
      </c>
      <c r="O33" s="30">
        <f>'1 квартал'!O33+'2 квартал'!O33</f>
        <v>0</v>
      </c>
      <c r="P33" s="30">
        <f>'1 квартал'!P33+'2 квартал'!P33</f>
        <v>0</v>
      </c>
      <c r="Q33" s="30">
        <f>'1 квартал'!Q33+'2 квартал'!Q33</f>
        <v>0</v>
      </c>
      <c r="R33" s="29">
        <f t="shared" si="3"/>
        <v>0</v>
      </c>
      <c r="S33" s="29">
        <f t="shared" si="3"/>
        <v>0</v>
      </c>
    </row>
    <row r="34" spans="1:19" s="31" customFormat="1" ht="30.6" x14ac:dyDescent="0.3">
      <c r="A34" s="34" t="s">
        <v>64</v>
      </c>
      <c r="B34" s="29">
        <f t="shared" si="1"/>
        <v>0</v>
      </c>
      <c r="C34" s="29">
        <f t="shared" si="1"/>
        <v>0</v>
      </c>
      <c r="D34" s="30">
        <f>'1 квартал'!D34+'2 квартал'!D34</f>
        <v>0</v>
      </c>
      <c r="E34" s="30">
        <f>'1 квартал'!E34+'2 квартал'!E34</f>
        <v>0</v>
      </c>
      <c r="F34" s="30">
        <f>'1 квартал'!F34+'2 квартал'!F34</f>
        <v>0</v>
      </c>
      <c r="G34" s="30">
        <f>'1 квартал'!G34+'2 квартал'!G34</f>
        <v>0</v>
      </c>
      <c r="H34" s="30">
        <f>'1 квартал'!H34+'2 квартал'!H34</f>
        <v>0</v>
      </c>
      <c r="I34" s="30">
        <f>'1 квартал'!I34+'2 квартал'!I34</f>
        <v>0</v>
      </c>
      <c r="J34" s="29">
        <f t="shared" si="2"/>
        <v>0</v>
      </c>
      <c r="K34" s="29">
        <f t="shared" si="2"/>
        <v>0</v>
      </c>
      <c r="L34" s="30">
        <f>'1 квартал'!L34+'2 квартал'!L34</f>
        <v>0</v>
      </c>
      <c r="M34" s="30">
        <f>'1 квартал'!M34+'2 квартал'!M34</f>
        <v>0</v>
      </c>
      <c r="N34" s="30">
        <f>'1 квартал'!N34+'2 квартал'!N34</f>
        <v>0</v>
      </c>
      <c r="O34" s="30">
        <f>'1 квартал'!O34+'2 квартал'!O34</f>
        <v>0</v>
      </c>
      <c r="P34" s="30">
        <f>'1 квартал'!P34+'2 квартал'!P34</f>
        <v>0</v>
      </c>
      <c r="Q34" s="30">
        <f>'1 квартал'!Q34+'2 квартал'!Q34</f>
        <v>0</v>
      </c>
      <c r="R34" s="29">
        <f t="shared" si="3"/>
        <v>0</v>
      </c>
      <c r="S34" s="29">
        <f t="shared" si="3"/>
        <v>0</v>
      </c>
    </row>
    <row r="35" spans="1:19" x14ac:dyDescent="0.3">
      <c r="A35" s="21"/>
      <c r="B35" s="13">
        <f t="shared" si="1"/>
        <v>0</v>
      </c>
      <c r="C35" s="14">
        <f t="shared" si="1"/>
        <v>0</v>
      </c>
      <c r="D35" s="30">
        <f>'1 квартал'!D35+'2 квартал'!D35</f>
        <v>0</v>
      </c>
      <c r="E35" s="30">
        <f>'1 квартал'!E35+'2 квартал'!E35</f>
        <v>0</v>
      </c>
      <c r="F35" s="30">
        <f>'1 квартал'!F35+'2 квартал'!F35</f>
        <v>0</v>
      </c>
      <c r="G35" s="30">
        <f>'1 квартал'!G35+'2 квартал'!G35</f>
        <v>0</v>
      </c>
      <c r="H35" s="30">
        <f>'1 квартал'!H35+'2 квартал'!H35</f>
        <v>0</v>
      </c>
      <c r="I35" s="30">
        <f>'1 квартал'!I35+'2 квартал'!I35</f>
        <v>0</v>
      </c>
      <c r="J35" s="16">
        <f t="shared" si="2"/>
        <v>0</v>
      </c>
      <c r="K35" s="17">
        <f t="shared" si="2"/>
        <v>0</v>
      </c>
      <c r="L35" s="30">
        <f>'1 квартал'!L35+'2 квартал'!L35</f>
        <v>0</v>
      </c>
      <c r="M35" s="30">
        <f>'1 квартал'!M35+'2 квартал'!M35</f>
        <v>0</v>
      </c>
      <c r="N35" s="30">
        <f>'1 квартал'!N35+'2 квартал'!N35</f>
        <v>0</v>
      </c>
      <c r="O35" s="30">
        <f>'1 квартал'!O35+'2 квартал'!O35</f>
        <v>0</v>
      </c>
      <c r="P35" s="30">
        <f>'1 квартал'!P35+'2 квартал'!P35</f>
        <v>0</v>
      </c>
      <c r="Q35" s="30">
        <f>'1 квартал'!Q35+'2 квартал'!Q35</f>
        <v>0</v>
      </c>
      <c r="R35" s="13">
        <f t="shared" si="3"/>
        <v>0</v>
      </c>
      <c r="S35" s="14">
        <f t="shared" si="3"/>
        <v>0</v>
      </c>
    </row>
    <row r="36" spans="1:19" x14ac:dyDescent="0.3">
      <c r="A36" s="21"/>
      <c r="B36" s="13">
        <f t="shared" si="1"/>
        <v>0</v>
      </c>
      <c r="C36" s="14">
        <f t="shared" si="1"/>
        <v>0</v>
      </c>
      <c r="D36" s="30">
        <f>'1 квартал'!D36+'2 квартал'!D36</f>
        <v>0</v>
      </c>
      <c r="E36" s="30">
        <f>'1 квартал'!E36+'2 квартал'!E36</f>
        <v>0</v>
      </c>
      <c r="F36" s="30">
        <f>'1 квартал'!F36+'2 квартал'!F36</f>
        <v>0</v>
      </c>
      <c r="G36" s="30">
        <f>'1 квартал'!G36+'2 квартал'!G36</f>
        <v>0</v>
      </c>
      <c r="H36" s="30">
        <f>'1 квартал'!H36+'2 квартал'!H36</f>
        <v>0</v>
      </c>
      <c r="I36" s="30">
        <f>'1 квартал'!I36+'2 квартал'!I36</f>
        <v>0</v>
      </c>
      <c r="J36" s="16">
        <f t="shared" si="2"/>
        <v>0</v>
      </c>
      <c r="K36" s="17">
        <f t="shared" si="2"/>
        <v>0</v>
      </c>
      <c r="L36" s="30">
        <f>'1 квартал'!L36+'2 квартал'!L36</f>
        <v>0</v>
      </c>
      <c r="M36" s="30">
        <f>'1 квартал'!M36+'2 квартал'!M36</f>
        <v>0</v>
      </c>
      <c r="N36" s="30">
        <f>'1 квартал'!N36+'2 квартал'!N36</f>
        <v>0</v>
      </c>
      <c r="O36" s="30">
        <f>'1 квартал'!O36+'2 квартал'!O36</f>
        <v>0</v>
      </c>
      <c r="P36" s="30">
        <f>'1 квартал'!P36+'2 квартал'!P36</f>
        <v>0</v>
      </c>
      <c r="Q36" s="30">
        <f>'1 квартал'!Q36+'2 квартал'!Q36</f>
        <v>0</v>
      </c>
      <c r="R36" s="13">
        <f t="shared" si="3"/>
        <v>0</v>
      </c>
      <c r="S36" s="14">
        <f t="shared" si="3"/>
        <v>0</v>
      </c>
    </row>
    <row r="37" spans="1:19" x14ac:dyDescent="0.3">
      <c r="A37" s="21"/>
      <c r="B37" s="13">
        <f t="shared" si="1"/>
        <v>0</v>
      </c>
      <c r="C37" s="14">
        <f t="shared" si="1"/>
        <v>0</v>
      </c>
      <c r="D37" s="30">
        <f>'1 квартал'!D37+'2 квартал'!D37</f>
        <v>0</v>
      </c>
      <c r="E37" s="30">
        <f>'1 квартал'!E37+'2 квартал'!E37</f>
        <v>0</v>
      </c>
      <c r="F37" s="30">
        <f>'1 квартал'!F37+'2 квартал'!F37</f>
        <v>0</v>
      </c>
      <c r="G37" s="30">
        <f>'1 квартал'!G37+'2 квартал'!G37</f>
        <v>0</v>
      </c>
      <c r="H37" s="30">
        <f>'1 квартал'!H37+'2 квартал'!H37</f>
        <v>0</v>
      </c>
      <c r="I37" s="30">
        <f>'1 квартал'!I37+'2 квартал'!I37</f>
        <v>0</v>
      </c>
      <c r="J37" s="16">
        <f t="shared" si="2"/>
        <v>0</v>
      </c>
      <c r="K37" s="17">
        <f t="shared" si="2"/>
        <v>0</v>
      </c>
      <c r="L37" s="30">
        <f>'1 квартал'!L37+'2 квартал'!L37</f>
        <v>0</v>
      </c>
      <c r="M37" s="30">
        <f>'1 квартал'!M37+'2 квартал'!M37</f>
        <v>0</v>
      </c>
      <c r="N37" s="30">
        <f>'1 квартал'!N37+'2 квартал'!N37</f>
        <v>0</v>
      </c>
      <c r="O37" s="30">
        <f>'1 квартал'!O37+'2 квартал'!O37</f>
        <v>0</v>
      </c>
      <c r="P37" s="30">
        <f>'1 квартал'!P37+'2 квартал'!P37</f>
        <v>0</v>
      </c>
      <c r="Q37" s="30">
        <f>'1 квартал'!Q37+'2 квартал'!Q37</f>
        <v>0</v>
      </c>
      <c r="R37" s="13">
        <f t="shared" si="3"/>
        <v>0</v>
      </c>
      <c r="S37" s="14">
        <f t="shared" si="3"/>
        <v>0</v>
      </c>
    </row>
    <row r="38" spans="1:19" x14ac:dyDescent="0.3">
      <c r="A38" s="21"/>
      <c r="B38" s="13">
        <f t="shared" si="1"/>
        <v>0</v>
      </c>
      <c r="C38" s="14">
        <f t="shared" si="1"/>
        <v>0</v>
      </c>
      <c r="D38" s="30">
        <f>'1 квартал'!D38+'2 квартал'!D38</f>
        <v>0</v>
      </c>
      <c r="E38" s="30">
        <f>'1 квартал'!E38+'2 квартал'!E38</f>
        <v>0</v>
      </c>
      <c r="F38" s="30">
        <f>'1 квартал'!F38+'2 квартал'!F38</f>
        <v>0</v>
      </c>
      <c r="G38" s="30">
        <f>'1 квартал'!G38+'2 квартал'!G38</f>
        <v>0</v>
      </c>
      <c r="H38" s="30">
        <f>'1 квартал'!H38+'2 квартал'!H38</f>
        <v>0</v>
      </c>
      <c r="I38" s="30">
        <f>'1 квартал'!I38+'2 квартал'!I38</f>
        <v>0</v>
      </c>
      <c r="J38" s="16">
        <f t="shared" si="2"/>
        <v>0</v>
      </c>
      <c r="K38" s="17">
        <f t="shared" si="2"/>
        <v>0</v>
      </c>
      <c r="L38" s="30">
        <f>'1 квартал'!L38+'2 квартал'!L38</f>
        <v>0</v>
      </c>
      <c r="M38" s="30">
        <f>'1 квартал'!M38+'2 квартал'!M38</f>
        <v>0</v>
      </c>
      <c r="N38" s="30">
        <f>'1 квартал'!N38+'2 квартал'!N38</f>
        <v>0</v>
      </c>
      <c r="O38" s="30">
        <f>'1 квартал'!O38+'2 квартал'!O38</f>
        <v>0</v>
      </c>
      <c r="P38" s="30">
        <f>'1 квартал'!P38+'2 квартал'!P38</f>
        <v>0</v>
      </c>
      <c r="Q38" s="30">
        <f>'1 квартал'!Q38+'2 квартал'!Q38</f>
        <v>0</v>
      </c>
      <c r="R38" s="13">
        <f t="shared" si="3"/>
        <v>0</v>
      </c>
      <c r="S38" s="14">
        <f t="shared" si="3"/>
        <v>0</v>
      </c>
    </row>
    <row r="39" spans="1:19" x14ac:dyDescent="0.3">
      <c r="A39" s="21"/>
      <c r="B39" s="13">
        <f t="shared" si="1"/>
        <v>0</v>
      </c>
      <c r="C39" s="14">
        <f t="shared" si="1"/>
        <v>0</v>
      </c>
      <c r="D39" s="30">
        <f>'1 квартал'!D39+'2 квартал'!D39</f>
        <v>0</v>
      </c>
      <c r="E39" s="30">
        <f>'1 квартал'!E39+'2 квартал'!E39</f>
        <v>0</v>
      </c>
      <c r="F39" s="30">
        <f>'1 квартал'!F39+'2 квартал'!F39</f>
        <v>0</v>
      </c>
      <c r="G39" s="30">
        <f>'1 квартал'!G39+'2 квартал'!G39</f>
        <v>0</v>
      </c>
      <c r="H39" s="30">
        <f>'1 квартал'!H39+'2 квартал'!H39</f>
        <v>0</v>
      </c>
      <c r="I39" s="30">
        <f>'1 квартал'!I39+'2 квартал'!I39</f>
        <v>0</v>
      </c>
      <c r="J39" s="16">
        <f t="shared" si="2"/>
        <v>0</v>
      </c>
      <c r="K39" s="17">
        <f t="shared" si="2"/>
        <v>0</v>
      </c>
      <c r="L39" s="30">
        <f>'1 квартал'!L39+'2 квартал'!L39</f>
        <v>0</v>
      </c>
      <c r="M39" s="30">
        <f>'1 квартал'!M39+'2 квартал'!M39</f>
        <v>0</v>
      </c>
      <c r="N39" s="30">
        <f>'1 квартал'!N39+'2 квартал'!N39</f>
        <v>0</v>
      </c>
      <c r="O39" s="30">
        <f>'1 квартал'!O39+'2 квартал'!O39</f>
        <v>0</v>
      </c>
      <c r="P39" s="30">
        <f>'1 квартал'!P39+'2 квартал'!P39</f>
        <v>0</v>
      </c>
      <c r="Q39" s="30">
        <f>'1 квартал'!Q39+'2 квартал'!Q39</f>
        <v>0</v>
      </c>
      <c r="R39" s="13">
        <f t="shared" si="3"/>
        <v>0</v>
      </c>
      <c r="S39" s="14">
        <f t="shared" si="3"/>
        <v>0</v>
      </c>
    </row>
    <row r="40" spans="1:19" x14ac:dyDescent="0.3">
      <c r="A40" s="21"/>
      <c r="B40" s="13">
        <f t="shared" si="1"/>
        <v>0</v>
      </c>
      <c r="C40" s="14">
        <f t="shared" si="1"/>
        <v>0</v>
      </c>
      <c r="D40" s="30">
        <f>'1 квартал'!D40+'2 квартал'!D40</f>
        <v>0</v>
      </c>
      <c r="E40" s="30">
        <f>'1 квартал'!E40+'2 квартал'!E40</f>
        <v>0</v>
      </c>
      <c r="F40" s="30">
        <f>'1 квартал'!F40+'2 квартал'!F40</f>
        <v>0</v>
      </c>
      <c r="G40" s="30">
        <f>'1 квартал'!G40+'2 квартал'!G40</f>
        <v>0</v>
      </c>
      <c r="H40" s="30">
        <f>'1 квартал'!H40+'2 квартал'!H40</f>
        <v>0</v>
      </c>
      <c r="I40" s="30">
        <f>'1 квартал'!I40+'2 квартал'!I40</f>
        <v>0</v>
      </c>
      <c r="J40" s="16">
        <f t="shared" si="2"/>
        <v>0</v>
      </c>
      <c r="K40" s="17">
        <f t="shared" si="2"/>
        <v>0</v>
      </c>
      <c r="L40" s="30">
        <f>'1 квартал'!L40+'2 квартал'!L40</f>
        <v>0</v>
      </c>
      <c r="M40" s="30">
        <f>'1 квартал'!M40+'2 квартал'!M40</f>
        <v>0</v>
      </c>
      <c r="N40" s="30">
        <f>'1 квартал'!N40+'2 квартал'!N40</f>
        <v>0</v>
      </c>
      <c r="O40" s="30">
        <f>'1 квартал'!O40+'2 квартал'!O40</f>
        <v>0</v>
      </c>
      <c r="P40" s="30">
        <f>'1 квартал'!P40+'2 квартал'!P40</f>
        <v>0</v>
      </c>
      <c r="Q40" s="30">
        <f>'1 квартал'!Q40+'2 квартал'!Q40</f>
        <v>0</v>
      </c>
      <c r="R40" s="13">
        <f t="shared" si="3"/>
        <v>0</v>
      </c>
      <c r="S40" s="14">
        <f t="shared" si="3"/>
        <v>0</v>
      </c>
    </row>
    <row r="41" spans="1:19" x14ac:dyDescent="0.3">
      <c r="A41" s="21"/>
      <c r="B41" s="13">
        <f t="shared" si="1"/>
        <v>0</v>
      </c>
      <c r="C41" s="14">
        <f t="shared" si="1"/>
        <v>0</v>
      </c>
      <c r="D41" s="30">
        <f>'1 квартал'!D41+'2 квартал'!D41</f>
        <v>0</v>
      </c>
      <c r="E41" s="30">
        <f>'1 квартал'!E41+'2 квартал'!E41</f>
        <v>0</v>
      </c>
      <c r="F41" s="30">
        <f>'1 квартал'!F41+'2 квартал'!F41</f>
        <v>0</v>
      </c>
      <c r="G41" s="30">
        <f>'1 квартал'!G41+'2 квартал'!G41</f>
        <v>0</v>
      </c>
      <c r="H41" s="30">
        <f>'1 квартал'!H41+'2 квартал'!H41</f>
        <v>0</v>
      </c>
      <c r="I41" s="30">
        <f>'1 квартал'!I41+'2 квартал'!I41</f>
        <v>0</v>
      </c>
      <c r="J41" s="16">
        <f t="shared" si="2"/>
        <v>0</v>
      </c>
      <c r="K41" s="17">
        <f t="shared" si="2"/>
        <v>0</v>
      </c>
      <c r="L41" s="30">
        <f>'1 квартал'!L41+'2 квартал'!L41</f>
        <v>0</v>
      </c>
      <c r="M41" s="30">
        <f>'1 квартал'!M41+'2 квартал'!M41</f>
        <v>0</v>
      </c>
      <c r="N41" s="30">
        <f>'1 квартал'!N41+'2 квартал'!N41</f>
        <v>0</v>
      </c>
      <c r="O41" s="30">
        <f>'1 квартал'!O41+'2 квартал'!O41</f>
        <v>0</v>
      </c>
      <c r="P41" s="30">
        <f>'1 квартал'!P41+'2 квартал'!P41</f>
        <v>0</v>
      </c>
      <c r="Q41" s="30">
        <f>'1 квартал'!Q41+'2 квартал'!Q41</f>
        <v>0</v>
      </c>
      <c r="R41" s="13">
        <f t="shared" si="3"/>
        <v>0</v>
      </c>
      <c r="S41" s="14">
        <f t="shared" si="3"/>
        <v>0</v>
      </c>
    </row>
    <row r="42" spans="1:19" x14ac:dyDescent="0.3">
      <c r="A42" s="21"/>
      <c r="B42" s="13">
        <f t="shared" si="1"/>
        <v>0</v>
      </c>
      <c r="C42" s="14">
        <f t="shared" si="1"/>
        <v>0</v>
      </c>
      <c r="D42" s="30">
        <f>'1 квартал'!D42+'2 квартал'!D42</f>
        <v>0</v>
      </c>
      <c r="E42" s="30">
        <f>'1 квартал'!E42+'2 квартал'!E42</f>
        <v>0</v>
      </c>
      <c r="F42" s="30">
        <f>'1 квартал'!F42+'2 квартал'!F42</f>
        <v>0</v>
      </c>
      <c r="G42" s="30">
        <f>'1 квартал'!G42+'2 квартал'!G42</f>
        <v>0</v>
      </c>
      <c r="H42" s="30">
        <f>'1 квартал'!H42+'2 квартал'!H42</f>
        <v>0</v>
      </c>
      <c r="I42" s="30">
        <f>'1 квартал'!I42+'2 квартал'!I42</f>
        <v>0</v>
      </c>
      <c r="J42" s="16">
        <f t="shared" si="2"/>
        <v>0</v>
      </c>
      <c r="K42" s="17">
        <f t="shared" si="2"/>
        <v>0</v>
      </c>
      <c r="L42" s="30">
        <f>'1 квартал'!L42+'2 квартал'!L42</f>
        <v>0</v>
      </c>
      <c r="M42" s="30">
        <f>'1 квартал'!M42+'2 квартал'!M42</f>
        <v>0</v>
      </c>
      <c r="N42" s="30">
        <f>'1 квартал'!N42+'2 квартал'!N42</f>
        <v>0</v>
      </c>
      <c r="O42" s="30">
        <f>'1 квартал'!O42+'2 квартал'!O42</f>
        <v>0</v>
      </c>
      <c r="P42" s="30">
        <f>'1 квартал'!P42+'2 квартал'!P42</f>
        <v>0</v>
      </c>
      <c r="Q42" s="30">
        <f>'1 квартал'!Q42+'2 квартал'!Q42</f>
        <v>0</v>
      </c>
      <c r="R42" s="13">
        <f t="shared" si="3"/>
        <v>0</v>
      </c>
      <c r="S42" s="14">
        <f t="shared" si="3"/>
        <v>0</v>
      </c>
    </row>
    <row r="43" spans="1:19" s="20" customFormat="1" x14ac:dyDescent="0.3">
      <c r="A43" s="19" t="s">
        <v>22</v>
      </c>
      <c r="B43" s="13">
        <f t="shared" ref="B43:S43" si="4">SUM(B7:B42)</f>
        <v>98</v>
      </c>
      <c r="C43" s="13">
        <f t="shared" si="4"/>
        <v>98</v>
      </c>
      <c r="D43" s="13">
        <f t="shared" si="4"/>
        <v>64</v>
      </c>
      <c r="E43" s="13">
        <f t="shared" si="4"/>
        <v>64</v>
      </c>
      <c r="F43" s="13">
        <f t="shared" si="4"/>
        <v>0</v>
      </c>
      <c r="G43" s="13">
        <f t="shared" si="4"/>
        <v>0</v>
      </c>
      <c r="H43" s="13">
        <f t="shared" si="4"/>
        <v>0</v>
      </c>
      <c r="I43" s="13">
        <f t="shared" si="4"/>
        <v>0</v>
      </c>
      <c r="J43" s="13">
        <f t="shared" si="4"/>
        <v>64</v>
      </c>
      <c r="K43" s="13">
        <f t="shared" si="4"/>
        <v>64</v>
      </c>
      <c r="L43" s="13">
        <f t="shared" si="4"/>
        <v>4</v>
      </c>
      <c r="M43" s="13">
        <f t="shared" si="4"/>
        <v>4</v>
      </c>
      <c r="N43" s="13">
        <f t="shared" si="4"/>
        <v>0</v>
      </c>
      <c r="O43" s="13">
        <f t="shared" si="4"/>
        <v>0</v>
      </c>
      <c r="P43" s="13">
        <f t="shared" si="4"/>
        <v>30</v>
      </c>
      <c r="Q43" s="13">
        <f t="shared" si="4"/>
        <v>30</v>
      </c>
      <c r="R43" s="13">
        <f t="shared" si="4"/>
        <v>34</v>
      </c>
      <c r="S43" s="13">
        <f t="shared" si="4"/>
        <v>34</v>
      </c>
    </row>
  </sheetData>
  <mergeCells count="15">
    <mergeCell ref="P1:R1"/>
    <mergeCell ref="A2:A5"/>
    <mergeCell ref="B2:S2"/>
    <mergeCell ref="B3:B5"/>
    <mergeCell ref="C3:C5"/>
    <mergeCell ref="D3:K3"/>
    <mergeCell ref="L3:S3"/>
    <mergeCell ref="D4:E4"/>
    <mergeCell ref="F4:G4"/>
    <mergeCell ref="H4:I4"/>
    <mergeCell ref="J4:K4"/>
    <mergeCell ref="L4:M4"/>
    <mergeCell ref="N4:O4"/>
    <mergeCell ref="P4:Q4"/>
    <mergeCell ref="R4:S4"/>
  </mergeCells>
  <pageMargins left="0.7" right="0.7" top="0.75" bottom="0.75" header="0.3" footer="0.3"/>
  <pageSetup paperSize="9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3"/>
  <sheetViews>
    <sheetView topLeftCell="A2" workbookViewId="0">
      <selection activeCell="A7" sqref="A7:A34"/>
    </sheetView>
  </sheetViews>
  <sheetFormatPr defaultRowHeight="14.4" x14ac:dyDescent="0.3"/>
  <cols>
    <col min="1" max="1" width="24.88671875" style="1" customWidth="1"/>
    <col min="2" max="2" width="14.33203125" customWidth="1"/>
    <col min="3" max="3" width="11.33203125" customWidth="1"/>
    <col min="4" max="1025" width="8.6640625" customWidth="1"/>
  </cols>
  <sheetData>
    <row r="1" spans="1:19" ht="15" thickBot="1" x14ac:dyDescent="0.35">
      <c r="P1" s="59" t="s">
        <v>72</v>
      </c>
      <c r="Q1" s="59"/>
      <c r="R1" s="59"/>
    </row>
    <row r="2" spans="1:19" ht="15" thickBot="1" x14ac:dyDescent="0.35">
      <c r="A2" s="52" t="s">
        <v>0</v>
      </c>
      <c r="B2" s="53" t="s">
        <v>67</v>
      </c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</row>
    <row r="3" spans="1:19" ht="15" thickBot="1" x14ac:dyDescent="0.35">
      <c r="A3" s="52"/>
      <c r="B3" s="54" t="s">
        <v>2</v>
      </c>
      <c r="C3" s="55" t="s">
        <v>3</v>
      </c>
      <c r="D3" s="56" t="s">
        <v>4</v>
      </c>
      <c r="E3" s="56"/>
      <c r="F3" s="56"/>
      <c r="G3" s="56"/>
      <c r="H3" s="56"/>
      <c r="I3" s="56"/>
      <c r="J3" s="56"/>
      <c r="K3" s="56"/>
      <c r="L3" s="57" t="s">
        <v>5</v>
      </c>
      <c r="M3" s="57"/>
      <c r="N3" s="57"/>
      <c r="O3" s="57"/>
      <c r="P3" s="57"/>
      <c r="Q3" s="57"/>
      <c r="R3" s="57"/>
      <c r="S3" s="57"/>
    </row>
    <row r="4" spans="1:19" ht="60" customHeight="1" thickBot="1" x14ac:dyDescent="0.35">
      <c r="A4" s="52"/>
      <c r="B4" s="54"/>
      <c r="C4" s="55"/>
      <c r="D4" s="58" t="s">
        <v>6</v>
      </c>
      <c r="E4" s="58"/>
      <c r="F4" s="58" t="s">
        <v>7</v>
      </c>
      <c r="G4" s="58"/>
      <c r="H4" s="50" t="s">
        <v>8</v>
      </c>
      <c r="I4" s="50"/>
      <c r="J4" s="51" t="s">
        <v>9</v>
      </c>
      <c r="K4" s="51"/>
      <c r="L4" s="50" t="s">
        <v>10</v>
      </c>
      <c r="M4" s="50"/>
      <c r="N4" s="50" t="s">
        <v>11</v>
      </c>
      <c r="O4" s="50"/>
      <c r="P4" s="50" t="s">
        <v>12</v>
      </c>
      <c r="Q4" s="50"/>
      <c r="R4" s="51" t="s">
        <v>13</v>
      </c>
      <c r="S4" s="51"/>
    </row>
    <row r="5" spans="1:19" ht="108.6" thickBot="1" x14ac:dyDescent="0.35">
      <c r="A5" s="52"/>
      <c r="B5" s="54"/>
      <c r="C5" s="55"/>
      <c r="D5" s="2" t="s">
        <v>14</v>
      </c>
      <c r="E5" s="3" t="s">
        <v>15</v>
      </c>
      <c r="F5" s="2" t="s">
        <v>16</v>
      </c>
      <c r="G5" s="3" t="s">
        <v>17</v>
      </c>
      <c r="H5" s="2" t="s">
        <v>16</v>
      </c>
      <c r="I5" s="3" t="s">
        <v>17</v>
      </c>
      <c r="J5" s="38" t="s">
        <v>18</v>
      </c>
      <c r="K5" s="5" t="s">
        <v>19</v>
      </c>
      <c r="L5" s="2" t="s">
        <v>16</v>
      </c>
      <c r="M5" s="3" t="s">
        <v>17</v>
      </c>
      <c r="N5" s="2" t="s">
        <v>16</v>
      </c>
      <c r="O5" s="3" t="s">
        <v>17</v>
      </c>
      <c r="P5" s="2" t="s">
        <v>16</v>
      </c>
      <c r="Q5" s="3" t="s">
        <v>17</v>
      </c>
      <c r="R5" s="6" t="s">
        <v>20</v>
      </c>
      <c r="S5" s="7" t="s">
        <v>21</v>
      </c>
    </row>
    <row r="6" spans="1:19" x14ac:dyDescent="0.3">
      <c r="A6" s="10">
        <v>2</v>
      </c>
      <c r="B6" s="8">
        <v>3</v>
      </c>
      <c r="C6" s="9">
        <v>4</v>
      </c>
      <c r="D6" s="10">
        <v>5</v>
      </c>
      <c r="E6" s="10">
        <v>6</v>
      </c>
      <c r="F6" s="10">
        <v>7</v>
      </c>
      <c r="G6" s="10">
        <v>8</v>
      </c>
      <c r="H6" s="10">
        <v>9</v>
      </c>
      <c r="I6" s="10">
        <v>10</v>
      </c>
      <c r="J6" s="39">
        <v>11</v>
      </c>
      <c r="K6" s="12">
        <v>12</v>
      </c>
      <c r="L6" s="10">
        <v>13</v>
      </c>
      <c r="M6" s="10">
        <v>14</v>
      </c>
      <c r="N6" s="10">
        <v>15</v>
      </c>
      <c r="O6" s="10">
        <v>16</v>
      </c>
      <c r="P6" s="10">
        <v>17</v>
      </c>
      <c r="Q6" s="10">
        <v>18</v>
      </c>
      <c r="R6" s="8">
        <v>19</v>
      </c>
      <c r="S6" s="9">
        <v>20</v>
      </c>
    </row>
    <row r="7" spans="1:19" s="31" customFormat="1" ht="30.6" x14ac:dyDescent="0.3">
      <c r="A7" s="36" t="s">
        <v>37</v>
      </c>
      <c r="B7" s="29">
        <f>J7+R7</f>
        <v>103</v>
      </c>
      <c r="C7" s="29">
        <f>K7+S7</f>
        <v>103</v>
      </c>
      <c r="D7" s="30">
        <f>'1 квартал'!D7+'2 квартал'!D7</f>
        <v>0</v>
      </c>
      <c r="E7" s="30">
        <f>'1 квартал'!E7+'2 квартал'!E7</f>
        <v>0</v>
      </c>
      <c r="F7" s="30">
        <f>'1 квартал'!F7+'2 квартал'!F7</f>
        <v>0</v>
      </c>
      <c r="G7" s="30">
        <f>'1 квартал'!G7+'2 квартал'!G7</f>
        <v>0</v>
      </c>
      <c r="H7" s="30">
        <f>'1 квартал'!H7+'2 квартал'!H7</f>
        <v>0</v>
      </c>
      <c r="I7" s="30">
        <f>'1 квартал'!I7+'2 квартал'!I7</f>
        <v>0</v>
      </c>
      <c r="J7" s="35">
        <f>D7+F7+H7</f>
        <v>0</v>
      </c>
      <c r="K7" s="29">
        <f>E7+G7+I7</f>
        <v>0</v>
      </c>
      <c r="L7" s="30">
        <f>'1 квартал'!L7+'2 квартал'!L7</f>
        <v>0</v>
      </c>
      <c r="M7" s="30">
        <f>'1 квартал'!M7+'2 квартал'!M7</f>
        <v>0</v>
      </c>
      <c r="N7" s="30">
        <f>'1 квартал'!N7+'2 квартал'!N7</f>
        <v>0</v>
      </c>
      <c r="O7" s="30">
        <f>'1 квартал'!O7+'2 квартал'!O7</f>
        <v>0</v>
      </c>
      <c r="P7" s="30">
        <v>103</v>
      </c>
      <c r="Q7" s="30">
        <v>103</v>
      </c>
      <c r="R7" s="29">
        <f t="shared" ref="R7:S22" si="0">L7+N7+P7</f>
        <v>103</v>
      </c>
      <c r="S7" s="29">
        <f t="shared" si="0"/>
        <v>103</v>
      </c>
    </row>
    <row r="8" spans="1:19" s="31" customFormat="1" ht="21.6" x14ac:dyDescent="0.3">
      <c r="A8" s="37" t="s">
        <v>38</v>
      </c>
      <c r="B8" s="29">
        <f t="shared" ref="B8:C42" si="1">J8+R8</f>
        <v>0</v>
      </c>
      <c r="C8" s="29">
        <f t="shared" si="1"/>
        <v>0</v>
      </c>
      <c r="D8" s="30">
        <f>'1 квартал'!D8+'2 квартал'!D8</f>
        <v>0</v>
      </c>
      <c r="E8" s="30">
        <f>'1 квартал'!E8+'2 квартал'!E8</f>
        <v>0</v>
      </c>
      <c r="F8" s="30">
        <f>'1 квартал'!F8+'2 квартал'!F8</f>
        <v>0</v>
      </c>
      <c r="G8" s="30">
        <f>'1 квартал'!G8+'2 квартал'!G8</f>
        <v>0</v>
      </c>
      <c r="H8" s="30">
        <f>'1 квартал'!H8+'2 квартал'!H8</f>
        <v>0</v>
      </c>
      <c r="I8" s="30">
        <f>'1 квартал'!I8+'2 квартал'!I8</f>
        <v>0</v>
      </c>
      <c r="J8" s="35">
        <f t="shared" ref="J8:K42" si="2">D8+F8+H8</f>
        <v>0</v>
      </c>
      <c r="K8" s="29">
        <f t="shared" si="2"/>
        <v>0</v>
      </c>
      <c r="L8" s="30">
        <f>'1 квартал'!L8+'2 квартал'!L8</f>
        <v>0</v>
      </c>
      <c r="M8" s="30">
        <f>'1 квартал'!M8+'2 квартал'!M8</f>
        <v>0</v>
      </c>
      <c r="N8" s="30">
        <f>'1 квартал'!N8+'2 квартал'!N8</f>
        <v>0</v>
      </c>
      <c r="O8" s="30">
        <f>'1 квартал'!O8+'2 квартал'!O8</f>
        <v>0</v>
      </c>
      <c r="P8" s="30">
        <f>'1 квартал'!P8+'2 квартал'!P8</f>
        <v>0</v>
      </c>
      <c r="Q8" s="30">
        <f>'1 квартал'!Q8+'2 квартал'!Q8</f>
        <v>0</v>
      </c>
      <c r="R8" s="29">
        <f t="shared" si="0"/>
        <v>0</v>
      </c>
      <c r="S8" s="29">
        <f t="shared" si="0"/>
        <v>0</v>
      </c>
    </row>
    <row r="9" spans="1:19" ht="40.799999999999997" x14ac:dyDescent="0.3">
      <c r="A9" s="33" t="s">
        <v>39</v>
      </c>
      <c r="B9" s="13">
        <f t="shared" si="1"/>
        <v>0</v>
      </c>
      <c r="C9" s="14">
        <f t="shared" si="1"/>
        <v>0</v>
      </c>
      <c r="D9" s="30">
        <f>'1 квартал'!D9+'2 квартал'!D9</f>
        <v>0</v>
      </c>
      <c r="E9" s="30">
        <f>'1 квартал'!E9+'2 квартал'!E9</f>
        <v>0</v>
      </c>
      <c r="F9" s="30">
        <f>'1 квартал'!F9+'2 квартал'!F9</f>
        <v>0</v>
      </c>
      <c r="G9" s="30">
        <f>'1 квартал'!G9+'2 квартал'!G9</f>
        <v>0</v>
      </c>
      <c r="H9" s="30">
        <f>'1 квартал'!H9+'2 квартал'!H9</f>
        <v>0</v>
      </c>
      <c r="I9" s="30">
        <f>'1 квартал'!I9+'2 квартал'!I9</f>
        <v>0</v>
      </c>
      <c r="J9" s="40">
        <f t="shared" si="2"/>
        <v>0</v>
      </c>
      <c r="K9" s="17">
        <f t="shared" si="2"/>
        <v>0</v>
      </c>
      <c r="L9" s="30">
        <f>'1 квартал'!L9+'2 квартал'!L9</f>
        <v>0</v>
      </c>
      <c r="M9" s="30">
        <f>'1 квартал'!M9+'2 квартал'!M9</f>
        <v>0</v>
      </c>
      <c r="N9" s="30">
        <f>'1 квартал'!N9+'2 квартал'!N9</f>
        <v>0</v>
      </c>
      <c r="O9" s="30">
        <f>'1 квартал'!O9+'2 квартал'!O9</f>
        <v>0</v>
      </c>
      <c r="P9" s="30">
        <f>'1 квартал'!P9+'2 квартал'!P9</f>
        <v>0</v>
      </c>
      <c r="Q9" s="30">
        <f>'1 квартал'!Q9+'2 квартал'!Q9</f>
        <v>0</v>
      </c>
      <c r="R9" s="13">
        <f t="shared" si="0"/>
        <v>0</v>
      </c>
      <c r="S9" s="14">
        <f t="shared" si="0"/>
        <v>0</v>
      </c>
    </row>
    <row r="10" spans="1:19" ht="30.6" x14ac:dyDescent="0.3">
      <c r="A10" s="33" t="s">
        <v>40</v>
      </c>
      <c r="B10" s="13">
        <f t="shared" si="1"/>
        <v>0</v>
      </c>
      <c r="C10" s="14">
        <f t="shared" si="1"/>
        <v>0</v>
      </c>
      <c r="D10" s="30">
        <f>'1 квартал'!D10+'2 квартал'!D10</f>
        <v>0</v>
      </c>
      <c r="E10" s="30">
        <f>'1 квартал'!E10+'2 квартал'!E10</f>
        <v>0</v>
      </c>
      <c r="F10" s="30">
        <f>'1 квартал'!F10+'2 квартал'!F10</f>
        <v>0</v>
      </c>
      <c r="G10" s="30">
        <f>'1 квартал'!G10+'2 квартал'!G10</f>
        <v>0</v>
      </c>
      <c r="H10" s="30">
        <f>'1 квартал'!H10+'2 квартал'!H10</f>
        <v>0</v>
      </c>
      <c r="I10" s="30">
        <f>'1 квартал'!I10+'2 квартал'!I10</f>
        <v>0</v>
      </c>
      <c r="J10" s="16">
        <f t="shared" si="2"/>
        <v>0</v>
      </c>
      <c r="K10" s="17">
        <f t="shared" si="2"/>
        <v>0</v>
      </c>
      <c r="L10" s="30">
        <f>'1 квартал'!L10+'2 квартал'!L10</f>
        <v>0</v>
      </c>
      <c r="M10" s="30">
        <f>'1 квартал'!M10+'2 квартал'!M10</f>
        <v>0</v>
      </c>
      <c r="N10" s="30">
        <f>'1 квартал'!N10+'2 квартал'!N10</f>
        <v>0</v>
      </c>
      <c r="O10" s="30">
        <f>'1 квартал'!O10+'2 квартал'!O10</f>
        <v>0</v>
      </c>
      <c r="P10" s="30">
        <f>'1 квартал'!P10+'2 квартал'!P10</f>
        <v>0</v>
      </c>
      <c r="Q10" s="30">
        <f>'1 квартал'!Q10+'2 квартал'!Q10</f>
        <v>0</v>
      </c>
      <c r="R10" s="13">
        <f t="shared" si="0"/>
        <v>0</v>
      </c>
      <c r="S10" s="14">
        <f t="shared" si="0"/>
        <v>0</v>
      </c>
    </row>
    <row r="11" spans="1:19" ht="61.2" x14ac:dyDescent="0.3">
      <c r="A11" s="32" t="s">
        <v>41</v>
      </c>
      <c r="B11" s="13">
        <f t="shared" si="1"/>
        <v>0</v>
      </c>
      <c r="C11" s="14">
        <f t="shared" si="1"/>
        <v>0</v>
      </c>
      <c r="D11" s="30">
        <f>'1 квартал'!D11+'2 квартал'!D11</f>
        <v>0</v>
      </c>
      <c r="E11" s="30">
        <f>'1 квартал'!E11+'2 квартал'!E11</f>
        <v>0</v>
      </c>
      <c r="F11" s="30">
        <f>'1 квартал'!F11+'2 квартал'!F11</f>
        <v>0</v>
      </c>
      <c r="G11" s="30">
        <f>'1 квартал'!G11+'2 квартал'!G11</f>
        <v>0</v>
      </c>
      <c r="H11" s="30">
        <f>'1 квартал'!H11+'2 квартал'!H11</f>
        <v>0</v>
      </c>
      <c r="I11" s="30">
        <f>'1 квартал'!I11+'2 квартал'!I11</f>
        <v>0</v>
      </c>
      <c r="J11" s="16">
        <f t="shared" si="2"/>
        <v>0</v>
      </c>
      <c r="K11" s="17">
        <f t="shared" si="2"/>
        <v>0</v>
      </c>
      <c r="L11" s="30">
        <f>'1 квартал'!L11+'2 квартал'!L11</f>
        <v>0</v>
      </c>
      <c r="M11" s="30">
        <f>'1 квартал'!M11+'2 квартал'!M11</f>
        <v>0</v>
      </c>
      <c r="N11" s="30">
        <f>'1 квартал'!N11+'2 квартал'!N11</f>
        <v>0</v>
      </c>
      <c r="O11" s="30">
        <f>'1 квартал'!O11+'2 квартал'!O11</f>
        <v>0</v>
      </c>
      <c r="P11" s="30">
        <v>0</v>
      </c>
      <c r="Q11" s="30">
        <v>0</v>
      </c>
      <c r="R11" s="13">
        <f t="shared" si="0"/>
        <v>0</v>
      </c>
      <c r="S11" s="14">
        <f t="shared" si="0"/>
        <v>0</v>
      </c>
    </row>
    <row r="12" spans="1:19" ht="30.6" x14ac:dyDescent="0.3">
      <c r="A12" s="32" t="s">
        <v>42</v>
      </c>
      <c r="B12" s="13">
        <f t="shared" si="1"/>
        <v>0</v>
      </c>
      <c r="C12" s="14">
        <f t="shared" si="1"/>
        <v>0</v>
      </c>
      <c r="D12" s="30">
        <f>'1 квартал'!D12+'2 квартал'!D12</f>
        <v>0</v>
      </c>
      <c r="E12" s="30">
        <f>'1 квартал'!E12+'2 квартал'!E12</f>
        <v>0</v>
      </c>
      <c r="F12" s="30">
        <f>'1 квартал'!F12+'2 квартал'!F12</f>
        <v>0</v>
      </c>
      <c r="G12" s="30">
        <f>'1 квартал'!G12+'2 квартал'!G12</f>
        <v>0</v>
      </c>
      <c r="H12" s="30">
        <f>'1 квартал'!H12+'2 квартал'!H12</f>
        <v>0</v>
      </c>
      <c r="I12" s="30">
        <f>'1 квартал'!I12+'2 квартал'!I12</f>
        <v>0</v>
      </c>
      <c r="J12" s="16">
        <f t="shared" si="2"/>
        <v>0</v>
      </c>
      <c r="K12" s="17">
        <f t="shared" si="2"/>
        <v>0</v>
      </c>
      <c r="L12" s="30">
        <f>'1 квартал'!L12+'2 квартал'!L12</f>
        <v>0</v>
      </c>
      <c r="M12" s="30">
        <f>'1 квартал'!M12+'2 квартал'!M12</f>
        <v>0</v>
      </c>
      <c r="N12" s="30">
        <f>'1 квартал'!N12+'2 квартал'!N12</f>
        <v>0</v>
      </c>
      <c r="O12" s="30">
        <f>'1 квартал'!O12+'2 квартал'!O12</f>
        <v>0</v>
      </c>
      <c r="P12" s="30">
        <f>'1 квартал'!P12+'2 квартал'!P12</f>
        <v>0</v>
      </c>
      <c r="Q12" s="30">
        <f>'1 квартал'!Q12+'2 квартал'!Q12</f>
        <v>0</v>
      </c>
      <c r="R12" s="13">
        <f t="shared" si="0"/>
        <v>0</v>
      </c>
      <c r="S12" s="14">
        <f t="shared" si="0"/>
        <v>0</v>
      </c>
    </row>
    <row r="13" spans="1:19" ht="20.399999999999999" x14ac:dyDescent="0.3">
      <c r="A13" s="32" t="s">
        <v>43</v>
      </c>
      <c r="B13" s="13">
        <f t="shared" si="1"/>
        <v>0</v>
      </c>
      <c r="C13" s="14">
        <f t="shared" si="1"/>
        <v>0</v>
      </c>
      <c r="D13" s="30">
        <f>'1 квартал'!D13+'2 квартал'!D13</f>
        <v>0</v>
      </c>
      <c r="E13" s="30">
        <f>'1 квартал'!E13+'2 квартал'!E13</f>
        <v>0</v>
      </c>
      <c r="F13" s="30">
        <f>'1 квартал'!F13+'2 квартал'!F13</f>
        <v>0</v>
      </c>
      <c r="G13" s="30">
        <f>'1 квартал'!G13+'2 квартал'!G13</f>
        <v>0</v>
      </c>
      <c r="H13" s="30">
        <f>'1 квартал'!H13+'2 квартал'!H13</f>
        <v>0</v>
      </c>
      <c r="I13" s="30">
        <f>'1 квартал'!I13+'2 квартал'!I13</f>
        <v>0</v>
      </c>
      <c r="J13" s="16">
        <f t="shared" si="2"/>
        <v>0</v>
      </c>
      <c r="K13" s="17">
        <f t="shared" si="2"/>
        <v>0</v>
      </c>
      <c r="L13" s="30">
        <f>'1 квартал'!L13+'2 квартал'!L13</f>
        <v>0</v>
      </c>
      <c r="M13" s="30">
        <f>'1 квартал'!M13+'2 квартал'!M13</f>
        <v>0</v>
      </c>
      <c r="N13" s="30">
        <f>'1 квартал'!N13+'2 квартал'!N13</f>
        <v>0</v>
      </c>
      <c r="O13" s="30">
        <f>'1 квартал'!O13+'2 квартал'!O13</f>
        <v>0</v>
      </c>
      <c r="P13" s="30">
        <f>'1 квартал'!P13+'2 квартал'!P13</f>
        <v>0</v>
      </c>
      <c r="Q13" s="30">
        <f>'1 квартал'!Q13+'2 квартал'!Q13</f>
        <v>0</v>
      </c>
      <c r="R13" s="13">
        <f t="shared" si="0"/>
        <v>0</v>
      </c>
      <c r="S13" s="14">
        <f t="shared" si="0"/>
        <v>0</v>
      </c>
    </row>
    <row r="14" spans="1:19" ht="40.799999999999997" x14ac:dyDescent="0.3">
      <c r="A14" s="32" t="s">
        <v>44</v>
      </c>
      <c r="B14" s="13">
        <f t="shared" si="1"/>
        <v>0</v>
      </c>
      <c r="C14" s="14">
        <f t="shared" si="1"/>
        <v>0</v>
      </c>
      <c r="D14" s="30">
        <f>'1 квартал'!D14+'2 квартал'!D14</f>
        <v>0</v>
      </c>
      <c r="E14" s="30">
        <f>'1 квартал'!E14+'2 квартал'!E14</f>
        <v>0</v>
      </c>
      <c r="F14" s="30">
        <f>'1 квартал'!F14+'2 квартал'!F14</f>
        <v>0</v>
      </c>
      <c r="G14" s="30">
        <f>'1 квартал'!G14+'2 квартал'!G14</f>
        <v>0</v>
      </c>
      <c r="H14" s="30">
        <f>'1 квартал'!H14+'2 квартал'!H14</f>
        <v>0</v>
      </c>
      <c r="I14" s="30">
        <f>'1 квартал'!I14+'2 квартал'!I14</f>
        <v>0</v>
      </c>
      <c r="J14" s="16">
        <f t="shared" si="2"/>
        <v>0</v>
      </c>
      <c r="K14" s="17">
        <f t="shared" si="2"/>
        <v>0</v>
      </c>
      <c r="L14" s="30">
        <f>'1 квартал'!L14+'2 квартал'!L14</f>
        <v>0</v>
      </c>
      <c r="M14" s="30">
        <f>'1 квартал'!M14+'2 квартал'!M14</f>
        <v>0</v>
      </c>
      <c r="N14" s="30">
        <f>'1 квартал'!N14+'2 квартал'!N14</f>
        <v>0</v>
      </c>
      <c r="O14" s="30">
        <f>'1 квартал'!O14+'2 квартал'!O14</f>
        <v>0</v>
      </c>
      <c r="P14" s="30">
        <f>'1 квартал'!P14+'2 квартал'!P14</f>
        <v>0</v>
      </c>
      <c r="Q14" s="30">
        <f>'1 квартал'!Q14+'2 квартал'!Q14</f>
        <v>0</v>
      </c>
      <c r="R14" s="13">
        <f t="shared" si="0"/>
        <v>0</v>
      </c>
      <c r="S14" s="14">
        <f t="shared" si="0"/>
        <v>0</v>
      </c>
    </row>
    <row r="15" spans="1:19" ht="61.2" x14ac:dyDescent="0.3">
      <c r="A15" s="33" t="s">
        <v>45</v>
      </c>
      <c r="B15" s="13">
        <f t="shared" si="1"/>
        <v>0</v>
      </c>
      <c r="C15" s="14">
        <f t="shared" si="1"/>
        <v>0</v>
      </c>
      <c r="D15" s="30">
        <f>'1 квартал'!D15+'2 квартал'!D15</f>
        <v>0</v>
      </c>
      <c r="E15" s="30">
        <f>'1 квартал'!E15+'2 квартал'!E15</f>
        <v>0</v>
      </c>
      <c r="F15" s="30">
        <f>'1 квартал'!F15+'2 квартал'!F15</f>
        <v>0</v>
      </c>
      <c r="G15" s="30">
        <f>'1 квартал'!G15+'2 квартал'!G15</f>
        <v>0</v>
      </c>
      <c r="H15" s="30">
        <f>'1 квартал'!H15+'2 квартал'!H15</f>
        <v>0</v>
      </c>
      <c r="I15" s="30">
        <f>'1 квартал'!I15+'2 квартал'!I15</f>
        <v>0</v>
      </c>
      <c r="J15" s="16">
        <f t="shared" si="2"/>
        <v>0</v>
      </c>
      <c r="K15" s="17">
        <f t="shared" si="2"/>
        <v>0</v>
      </c>
      <c r="L15" s="30">
        <f>'1 квартал'!L15+'2 квартал'!L15</f>
        <v>0</v>
      </c>
      <c r="M15" s="30">
        <f>'1 квартал'!M15+'2 квартал'!M15</f>
        <v>0</v>
      </c>
      <c r="N15" s="30">
        <f>'1 квартал'!N15+'2 квартал'!N15</f>
        <v>0</v>
      </c>
      <c r="O15" s="30">
        <f>'1 квартал'!O15+'2 квартал'!O15</f>
        <v>0</v>
      </c>
      <c r="P15" s="30">
        <f>'1 квартал'!P15+'2 квартал'!P15</f>
        <v>0</v>
      </c>
      <c r="Q15" s="30">
        <f>'1 квартал'!Q15+'2 квартал'!Q15</f>
        <v>0</v>
      </c>
      <c r="R15" s="13">
        <f t="shared" si="0"/>
        <v>0</v>
      </c>
      <c r="S15" s="14">
        <f t="shared" si="0"/>
        <v>0</v>
      </c>
    </row>
    <row r="16" spans="1:19" ht="42" x14ac:dyDescent="0.3">
      <c r="A16" s="28" t="s">
        <v>46</v>
      </c>
      <c r="B16" s="13">
        <f t="shared" si="1"/>
        <v>0</v>
      </c>
      <c r="C16" s="14">
        <f t="shared" si="1"/>
        <v>0</v>
      </c>
      <c r="D16" s="30">
        <v>0</v>
      </c>
      <c r="E16" s="30">
        <v>0</v>
      </c>
      <c r="F16" s="30">
        <f>'1 квартал'!F16+'2 квартал'!F16</f>
        <v>0</v>
      </c>
      <c r="G16" s="30">
        <f>'1 квартал'!G16+'2 квартал'!G16</f>
        <v>0</v>
      </c>
      <c r="H16" s="30">
        <f>'1 квартал'!H16+'2 квартал'!H16</f>
        <v>0</v>
      </c>
      <c r="I16" s="30">
        <f>'1 квартал'!I16+'2 квартал'!I16</f>
        <v>0</v>
      </c>
      <c r="J16" s="16">
        <f t="shared" si="2"/>
        <v>0</v>
      </c>
      <c r="K16" s="17">
        <f t="shared" si="2"/>
        <v>0</v>
      </c>
      <c r="L16" s="30">
        <f>'1 квартал'!L16+'2 квартал'!L16</f>
        <v>0</v>
      </c>
      <c r="M16" s="30">
        <f>'1 квартал'!M16+'2 квартал'!M16</f>
        <v>0</v>
      </c>
      <c r="N16" s="30">
        <f>'1 квартал'!N16+'2 квартал'!N16</f>
        <v>0</v>
      </c>
      <c r="O16" s="30">
        <f>'1 квартал'!O16+'2 квартал'!O16</f>
        <v>0</v>
      </c>
      <c r="P16" s="30">
        <f>'1 квартал'!P16+'2 квартал'!P16</f>
        <v>0</v>
      </c>
      <c r="Q16" s="30">
        <f>'1 квартал'!Q16+'2 квартал'!Q16</f>
        <v>0</v>
      </c>
      <c r="R16" s="13">
        <f t="shared" si="0"/>
        <v>0</v>
      </c>
      <c r="S16" s="14">
        <f t="shared" si="0"/>
        <v>0</v>
      </c>
    </row>
    <row r="17" spans="1:19" s="31" customFormat="1" ht="42" x14ac:dyDescent="0.3">
      <c r="A17" s="28" t="s">
        <v>47</v>
      </c>
      <c r="B17" s="29">
        <f t="shared" si="1"/>
        <v>0</v>
      </c>
      <c r="C17" s="29">
        <f t="shared" si="1"/>
        <v>0</v>
      </c>
      <c r="D17" s="30">
        <f>'1 квартал'!D17+'2 квартал'!D17</f>
        <v>0</v>
      </c>
      <c r="E17" s="30">
        <f>'1 квартал'!E17+'2 квартал'!E17</f>
        <v>0</v>
      </c>
      <c r="F17" s="30">
        <f>'1 квартал'!F17+'2 квартал'!F17</f>
        <v>0</v>
      </c>
      <c r="G17" s="30">
        <f>'1 квартал'!G17+'2 квартал'!G17</f>
        <v>0</v>
      </c>
      <c r="H17" s="30">
        <f>'1 квартал'!H17+'2 квартал'!H17</f>
        <v>0</v>
      </c>
      <c r="I17" s="30">
        <f>'1 квартал'!I17+'2 квартал'!I17</f>
        <v>0</v>
      </c>
      <c r="J17" s="29">
        <f t="shared" si="2"/>
        <v>0</v>
      </c>
      <c r="K17" s="29">
        <f t="shared" si="2"/>
        <v>0</v>
      </c>
      <c r="L17" s="30">
        <f>'1 квартал'!L17+'2 квартал'!L17</f>
        <v>0</v>
      </c>
      <c r="M17" s="30">
        <f>'1 квартал'!M17+'2 квартал'!M17</f>
        <v>0</v>
      </c>
      <c r="N17" s="30">
        <f>'1 квартал'!N17+'2 квартал'!N17</f>
        <v>0</v>
      </c>
      <c r="O17" s="30">
        <f>'1 квартал'!O17+'2 квартал'!O17</f>
        <v>0</v>
      </c>
      <c r="P17" s="30">
        <f>'1 квартал'!P17+'2 квартал'!P17</f>
        <v>0</v>
      </c>
      <c r="Q17" s="30">
        <f>'1 квартал'!Q17+'2 квартал'!Q17</f>
        <v>0</v>
      </c>
      <c r="R17" s="29">
        <f t="shared" si="0"/>
        <v>0</v>
      </c>
      <c r="S17" s="29">
        <f t="shared" si="0"/>
        <v>0</v>
      </c>
    </row>
    <row r="18" spans="1:19" s="31" customFormat="1" ht="31.8" x14ac:dyDescent="0.3">
      <c r="A18" s="28" t="s">
        <v>48</v>
      </c>
      <c r="B18" s="29">
        <f t="shared" si="1"/>
        <v>0</v>
      </c>
      <c r="C18" s="29">
        <f t="shared" si="1"/>
        <v>0</v>
      </c>
      <c r="D18" s="30">
        <f>'1 квартал'!D18+'2 квартал'!D18</f>
        <v>0</v>
      </c>
      <c r="E18" s="30">
        <f>'1 квартал'!E18+'2 квартал'!E18</f>
        <v>0</v>
      </c>
      <c r="F18" s="30">
        <f>'1 квартал'!F18+'2 квартал'!F18</f>
        <v>0</v>
      </c>
      <c r="G18" s="30">
        <f>'1 квартал'!G18+'2 квартал'!G18</f>
        <v>0</v>
      </c>
      <c r="H18" s="30">
        <f>'1 квартал'!H18+'2 квартал'!H18</f>
        <v>0</v>
      </c>
      <c r="I18" s="30">
        <f>'1 квартал'!I18+'2 квартал'!I18</f>
        <v>0</v>
      </c>
      <c r="J18" s="29">
        <f t="shared" si="2"/>
        <v>0</v>
      </c>
      <c r="K18" s="29">
        <f t="shared" si="2"/>
        <v>0</v>
      </c>
      <c r="L18" s="30">
        <v>0</v>
      </c>
      <c r="M18" s="30">
        <v>0</v>
      </c>
      <c r="N18" s="30">
        <f>'1 квартал'!N18+'2 квартал'!N18</f>
        <v>0</v>
      </c>
      <c r="O18" s="30">
        <f>'1 квартал'!O18+'2 квартал'!O18</f>
        <v>0</v>
      </c>
      <c r="P18" s="30">
        <f>'1 квартал'!P18+'2 квартал'!P18</f>
        <v>0</v>
      </c>
      <c r="Q18" s="30">
        <f>'1 квартал'!Q18+'2 квартал'!Q18</f>
        <v>0</v>
      </c>
      <c r="R18" s="29">
        <f t="shared" si="0"/>
        <v>0</v>
      </c>
      <c r="S18" s="29">
        <f t="shared" si="0"/>
        <v>0</v>
      </c>
    </row>
    <row r="19" spans="1:19" ht="52.2" x14ac:dyDescent="0.3">
      <c r="A19" s="37" t="s">
        <v>49</v>
      </c>
      <c r="B19" s="13">
        <f t="shared" si="1"/>
        <v>1</v>
      </c>
      <c r="C19" s="14">
        <f t="shared" si="1"/>
        <v>1</v>
      </c>
      <c r="D19" s="30">
        <v>1</v>
      </c>
      <c r="E19" s="30">
        <v>1</v>
      </c>
      <c r="F19" s="30">
        <f>'1 квартал'!F19+'2 квартал'!F19</f>
        <v>0</v>
      </c>
      <c r="G19" s="30">
        <f>'1 квартал'!G19+'2 квартал'!G19</f>
        <v>0</v>
      </c>
      <c r="H19" s="30">
        <f>'1 квартал'!H19+'2 квартал'!H19</f>
        <v>0</v>
      </c>
      <c r="I19" s="30">
        <f>'1 квартал'!I19+'2 квартал'!I19</f>
        <v>0</v>
      </c>
      <c r="J19" s="16">
        <f t="shared" si="2"/>
        <v>1</v>
      </c>
      <c r="K19" s="17">
        <f t="shared" si="2"/>
        <v>1</v>
      </c>
      <c r="L19" s="30">
        <f>'1 квартал'!L19+'2 квартал'!L19</f>
        <v>0</v>
      </c>
      <c r="M19" s="30">
        <f>'1 квартал'!M19+'2 квартал'!M19</f>
        <v>0</v>
      </c>
      <c r="N19" s="30">
        <f>'1 квартал'!N19+'2 квартал'!N19</f>
        <v>0</v>
      </c>
      <c r="O19" s="30">
        <f>'1 квартал'!O19+'2 квартал'!O19</f>
        <v>0</v>
      </c>
      <c r="P19" s="30">
        <f>'1 квартал'!P19+'2 квартал'!P19</f>
        <v>0</v>
      </c>
      <c r="Q19" s="30">
        <f>'1 квартал'!Q19+'2 квартал'!Q19</f>
        <v>0</v>
      </c>
      <c r="R19" s="13">
        <f t="shared" si="0"/>
        <v>0</v>
      </c>
      <c r="S19" s="14">
        <f t="shared" si="0"/>
        <v>0</v>
      </c>
    </row>
    <row r="20" spans="1:19" ht="52.2" x14ac:dyDescent="0.3">
      <c r="A20" s="28" t="s">
        <v>50</v>
      </c>
      <c r="B20" s="13">
        <f t="shared" si="1"/>
        <v>0</v>
      </c>
      <c r="C20" s="14">
        <f t="shared" si="1"/>
        <v>0</v>
      </c>
      <c r="D20" s="30">
        <f>'1 квартал'!D20+'2 квартал'!D20</f>
        <v>0</v>
      </c>
      <c r="E20" s="30">
        <f>'1 квартал'!E20+'2 квартал'!E20</f>
        <v>0</v>
      </c>
      <c r="F20" s="30">
        <f>'1 квартал'!F20+'2 квартал'!F20</f>
        <v>0</v>
      </c>
      <c r="G20" s="30">
        <f>'1 квартал'!G20+'2 квартал'!G20</f>
        <v>0</v>
      </c>
      <c r="H20" s="30">
        <f>'1 квартал'!H20+'2 квартал'!H20</f>
        <v>0</v>
      </c>
      <c r="I20" s="30">
        <f>'1 квартал'!I20+'2 квартал'!I20</f>
        <v>0</v>
      </c>
      <c r="J20" s="16">
        <f t="shared" si="2"/>
        <v>0</v>
      </c>
      <c r="K20" s="17">
        <f t="shared" si="2"/>
        <v>0</v>
      </c>
      <c r="L20" s="30">
        <f>'1 квартал'!L20+'2 квартал'!L20</f>
        <v>0</v>
      </c>
      <c r="M20" s="30">
        <f>'1 квартал'!M20+'2 квартал'!M20</f>
        <v>0</v>
      </c>
      <c r="N20" s="30">
        <f>'1 квартал'!N20+'2 квартал'!N20</f>
        <v>0</v>
      </c>
      <c r="O20" s="30">
        <f>'1 квартал'!O20+'2 квартал'!O20</f>
        <v>0</v>
      </c>
      <c r="P20" s="30">
        <f>'1 квартал'!P20+'2 квартал'!P20</f>
        <v>0</v>
      </c>
      <c r="Q20" s="30">
        <f>'1 квартал'!Q20+'2 квартал'!Q20</f>
        <v>0</v>
      </c>
      <c r="R20" s="13">
        <f t="shared" si="0"/>
        <v>0</v>
      </c>
      <c r="S20" s="14">
        <f t="shared" si="0"/>
        <v>0</v>
      </c>
    </row>
    <row r="21" spans="1:19" ht="52.2" x14ac:dyDescent="0.3">
      <c r="A21" s="37" t="s">
        <v>51</v>
      </c>
      <c r="B21" s="13">
        <f t="shared" si="1"/>
        <v>0</v>
      </c>
      <c r="C21" s="14">
        <f t="shared" si="1"/>
        <v>0</v>
      </c>
      <c r="D21" s="30">
        <f>'1 квартал'!D21+'2 квартал'!D21</f>
        <v>0</v>
      </c>
      <c r="E21" s="30">
        <f>'1 квартал'!E21+'2 квартал'!E21</f>
        <v>0</v>
      </c>
      <c r="F21" s="30">
        <f>'1 квартал'!F21+'2 квартал'!F21</f>
        <v>0</v>
      </c>
      <c r="G21" s="30">
        <f>'1 квартал'!G21+'2 квартал'!G21</f>
        <v>0</v>
      </c>
      <c r="H21" s="30">
        <f>'1 квартал'!H21+'2 квартал'!H21</f>
        <v>0</v>
      </c>
      <c r="I21" s="30">
        <f>'1 квартал'!I21+'2 квартал'!I21</f>
        <v>0</v>
      </c>
      <c r="J21" s="16">
        <f t="shared" si="2"/>
        <v>0</v>
      </c>
      <c r="K21" s="17">
        <f t="shared" si="2"/>
        <v>0</v>
      </c>
      <c r="L21" s="30">
        <f>'1 квартал'!L21+'2 квартал'!L21</f>
        <v>0</v>
      </c>
      <c r="M21" s="30">
        <f>'1 квартал'!M21+'2 квартал'!M21</f>
        <v>0</v>
      </c>
      <c r="N21" s="30">
        <f>'1 квартал'!N21+'2 квартал'!N21</f>
        <v>0</v>
      </c>
      <c r="O21" s="30">
        <f>'1 квартал'!O21+'2 квартал'!O21</f>
        <v>0</v>
      </c>
      <c r="P21" s="30">
        <f>'1 квартал'!P21+'2 квартал'!P21</f>
        <v>0</v>
      </c>
      <c r="Q21" s="30">
        <f>'1 квартал'!Q21+'2 квартал'!Q21</f>
        <v>0</v>
      </c>
      <c r="R21" s="13">
        <f t="shared" si="0"/>
        <v>0</v>
      </c>
      <c r="S21" s="14">
        <f t="shared" si="0"/>
        <v>0</v>
      </c>
    </row>
    <row r="22" spans="1:19" ht="30.6" x14ac:dyDescent="0.3">
      <c r="A22" s="32" t="s">
        <v>52</v>
      </c>
      <c r="B22" s="13">
        <f t="shared" si="1"/>
        <v>75</v>
      </c>
      <c r="C22" s="14">
        <f t="shared" si="1"/>
        <v>75</v>
      </c>
      <c r="D22" s="30">
        <f>'1 квартал'!D22+'2 квартал'!D22</f>
        <v>0</v>
      </c>
      <c r="E22" s="30">
        <f>'1 квартал'!E22+'2 квартал'!E22</f>
        <v>0</v>
      </c>
      <c r="F22" s="30">
        <f>'1 квартал'!F22+'2 квартал'!F22</f>
        <v>0</v>
      </c>
      <c r="G22" s="30">
        <f>'1 квартал'!G22+'2 квартал'!G22</f>
        <v>0</v>
      </c>
      <c r="H22" s="30">
        <f>'1 квартал'!H22+'2 квартал'!H22</f>
        <v>0</v>
      </c>
      <c r="I22" s="30">
        <f>'1 квартал'!I22+'2 квартал'!I22</f>
        <v>0</v>
      </c>
      <c r="J22" s="16">
        <f t="shared" si="2"/>
        <v>0</v>
      </c>
      <c r="K22" s="17">
        <f t="shared" si="2"/>
        <v>0</v>
      </c>
      <c r="L22" s="30">
        <v>75</v>
      </c>
      <c r="M22" s="30">
        <v>75</v>
      </c>
      <c r="N22" s="30">
        <f>'1 квартал'!N22+'2 квартал'!N22</f>
        <v>0</v>
      </c>
      <c r="O22" s="30">
        <f>'1 квартал'!O22+'2 квартал'!O22</f>
        <v>0</v>
      </c>
      <c r="P22" s="30">
        <f>'1 квартал'!P22+'2 квартал'!P22</f>
        <v>0</v>
      </c>
      <c r="Q22" s="30">
        <f>'1 квартал'!Q22+'2 квартал'!Q22</f>
        <v>0</v>
      </c>
      <c r="R22" s="13">
        <f t="shared" si="0"/>
        <v>75</v>
      </c>
      <c r="S22" s="14">
        <f t="shared" si="0"/>
        <v>75</v>
      </c>
    </row>
    <row r="23" spans="1:19" s="31" customFormat="1" ht="30.6" x14ac:dyDescent="0.3">
      <c r="A23" s="32" t="s">
        <v>53</v>
      </c>
      <c r="B23" s="29">
        <f t="shared" si="1"/>
        <v>0</v>
      </c>
      <c r="C23" s="29">
        <f t="shared" si="1"/>
        <v>0</v>
      </c>
      <c r="D23" s="30">
        <f>'1 квартал'!D23+'2 квартал'!D23</f>
        <v>0</v>
      </c>
      <c r="E23" s="30">
        <f>'1 квартал'!E23+'2 квартал'!E23</f>
        <v>0</v>
      </c>
      <c r="F23" s="30">
        <f>'1 квартал'!F23+'2 квартал'!F23</f>
        <v>0</v>
      </c>
      <c r="G23" s="30">
        <f>'1 квартал'!G23+'2 квартал'!G23</f>
        <v>0</v>
      </c>
      <c r="H23" s="30">
        <f>'1 квартал'!H23+'2 квартал'!H23</f>
        <v>0</v>
      </c>
      <c r="I23" s="30">
        <f>'1 квартал'!I23+'2 квартал'!I23</f>
        <v>0</v>
      </c>
      <c r="J23" s="29">
        <f t="shared" si="2"/>
        <v>0</v>
      </c>
      <c r="K23" s="29">
        <f t="shared" si="2"/>
        <v>0</v>
      </c>
      <c r="L23" s="30">
        <f>'1 квартал'!L23+'2 квартал'!L23</f>
        <v>0</v>
      </c>
      <c r="M23" s="30">
        <f>'1 квартал'!M23+'2 квартал'!M23</f>
        <v>0</v>
      </c>
      <c r="N23" s="30">
        <f>'1 квартал'!N23+'2 квартал'!N23</f>
        <v>0</v>
      </c>
      <c r="O23" s="30">
        <f>'1 квартал'!O23+'2 квартал'!O23</f>
        <v>0</v>
      </c>
      <c r="P23" s="30">
        <f>'1 квартал'!P23+'2 квартал'!P23</f>
        <v>0</v>
      </c>
      <c r="Q23" s="30">
        <f>'1 квартал'!Q23+'2 квартал'!Q23</f>
        <v>0</v>
      </c>
      <c r="R23" s="29">
        <f t="shared" ref="R23:S42" si="3">L23+N23+P23</f>
        <v>0</v>
      </c>
      <c r="S23" s="29">
        <f t="shared" si="3"/>
        <v>0</v>
      </c>
    </row>
    <row r="24" spans="1:19" s="31" customFormat="1" ht="21.6" x14ac:dyDescent="0.3">
      <c r="A24" s="28" t="s">
        <v>54</v>
      </c>
      <c r="B24" s="29">
        <f t="shared" si="1"/>
        <v>0</v>
      </c>
      <c r="C24" s="29">
        <f t="shared" si="1"/>
        <v>0</v>
      </c>
      <c r="D24" s="30">
        <f>'1 квартал'!D24+'2 квартал'!D24</f>
        <v>0</v>
      </c>
      <c r="E24" s="30">
        <f>'1 квартал'!E24+'2 квартал'!E24</f>
        <v>0</v>
      </c>
      <c r="F24" s="30">
        <f>'1 квартал'!F24+'2 квартал'!F24</f>
        <v>0</v>
      </c>
      <c r="G24" s="30">
        <f>'1 квартал'!G24+'2 квартал'!G24</f>
        <v>0</v>
      </c>
      <c r="H24" s="30">
        <f>'1 квартал'!H24+'2 квартал'!H24</f>
        <v>0</v>
      </c>
      <c r="I24" s="30">
        <f>'1 квартал'!I24+'2 квартал'!I24</f>
        <v>0</v>
      </c>
      <c r="J24" s="29">
        <f t="shared" si="2"/>
        <v>0</v>
      </c>
      <c r="K24" s="29">
        <f t="shared" si="2"/>
        <v>0</v>
      </c>
      <c r="L24" s="30">
        <f>'1 квартал'!L24+'2 квартал'!L24</f>
        <v>0</v>
      </c>
      <c r="M24" s="30">
        <f>'1 квартал'!M24+'2 квартал'!M24</f>
        <v>0</v>
      </c>
      <c r="N24" s="30">
        <f>'1 квартал'!N24+'2 квартал'!N24</f>
        <v>0</v>
      </c>
      <c r="O24" s="30">
        <f>'1 квартал'!O24+'2 квартал'!O24</f>
        <v>0</v>
      </c>
      <c r="P24" s="30">
        <f>'1 квартал'!P24+'2 квартал'!P24</f>
        <v>0</v>
      </c>
      <c r="Q24" s="30">
        <f>'1 квартал'!Q24+'2 квартал'!Q24</f>
        <v>0</v>
      </c>
      <c r="R24" s="29">
        <f t="shared" si="3"/>
        <v>0</v>
      </c>
      <c r="S24" s="29">
        <f t="shared" si="3"/>
        <v>0</v>
      </c>
    </row>
    <row r="25" spans="1:19" s="31" customFormat="1" ht="30.6" x14ac:dyDescent="0.3">
      <c r="A25" s="33" t="s">
        <v>55</v>
      </c>
      <c r="B25" s="29">
        <f t="shared" si="1"/>
        <v>0</v>
      </c>
      <c r="C25" s="29">
        <f t="shared" si="1"/>
        <v>0</v>
      </c>
      <c r="D25" s="30">
        <f>'1 квартал'!D25+'2 квартал'!D25</f>
        <v>0</v>
      </c>
      <c r="E25" s="30">
        <f>'1 квартал'!E25+'2 квартал'!E25</f>
        <v>0</v>
      </c>
      <c r="F25" s="30">
        <f>'1 квартал'!F25+'2 квартал'!F25</f>
        <v>0</v>
      </c>
      <c r="G25" s="30">
        <f>'1 квартал'!G25+'2 квартал'!G25</f>
        <v>0</v>
      </c>
      <c r="H25" s="30">
        <f>'1 квартал'!H25+'2 квартал'!H25</f>
        <v>0</v>
      </c>
      <c r="I25" s="30">
        <f>'1 квартал'!I25+'2 квартал'!I25</f>
        <v>0</v>
      </c>
      <c r="J25" s="29">
        <f t="shared" si="2"/>
        <v>0</v>
      </c>
      <c r="K25" s="29">
        <f t="shared" si="2"/>
        <v>0</v>
      </c>
      <c r="L25" s="30">
        <f>'1 квартал'!L25+'2 квартал'!L25</f>
        <v>0</v>
      </c>
      <c r="M25" s="30">
        <f>'1 квартал'!M25+'2 квартал'!M25</f>
        <v>0</v>
      </c>
      <c r="N25" s="30">
        <f>'1 квартал'!N25+'2 квартал'!N25</f>
        <v>0</v>
      </c>
      <c r="O25" s="30">
        <f>'1 квартал'!O25+'2 квартал'!O25</f>
        <v>0</v>
      </c>
      <c r="P25" s="30">
        <v>0</v>
      </c>
      <c r="Q25" s="30">
        <v>0</v>
      </c>
      <c r="R25" s="29">
        <f t="shared" si="3"/>
        <v>0</v>
      </c>
      <c r="S25" s="29">
        <f t="shared" si="3"/>
        <v>0</v>
      </c>
    </row>
    <row r="26" spans="1:19" s="31" customFormat="1" ht="51" x14ac:dyDescent="0.3">
      <c r="A26" s="48" t="s">
        <v>56</v>
      </c>
      <c r="B26" s="29">
        <f t="shared" si="1"/>
        <v>0</v>
      </c>
      <c r="C26" s="29">
        <f t="shared" si="1"/>
        <v>0</v>
      </c>
      <c r="D26" s="30">
        <f>'1 квартал'!D26+'2 квартал'!D26</f>
        <v>0</v>
      </c>
      <c r="E26" s="30">
        <f>'1 квартал'!E26+'2 квартал'!E26</f>
        <v>0</v>
      </c>
      <c r="F26" s="30">
        <f>'1 квартал'!F26+'2 квартал'!F26</f>
        <v>0</v>
      </c>
      <c r="G26" s="30">
        <f>'1 квартал'!G26+'2 квартал'!G26</f>
        <v>0</v>
      </c>
      <c r="H26" s="30">
        <f>'1 квартал'!H26+'2 квартал'!H26</f>
        <v>0</v>
      </c>
      <c r="I26" s="30">
        <f>'1 квартал'!I26+'2 квартал'!I26</f>
        <v>0</v>
      </c>
      <c r="J26" s="29">
        <f t="shared" si="2"/>
        <v>0</v>
      </c>
      <c r="K26" s="29">
        <f t="shared" si="2"/>
        <v>0</v>
      </c>
      <c r="L26" s="30">
        <f>'1 квартал'!L26+'2 квартал'!L26</f>
        <v>0</v>
      </c>
      <c r="M26" s="30">
        <f>'1 квартал'!M26+'2 квартал'!M26</f>
        <v>0</v>
      </c>
      <c r="N26" s="30">
        <f>'1 квартал'!N26+'2 квартал'!N26</f>
        <v>0</v>
      </c>
      <c r="O26" s="30">
        <f>'1 квартал'!O26+'2 квартал'!O26</f>
        <v>0</v>
      </c>
      <c r="P26" s="30">
        <v>0</v>
      </c>
      <c r="Q26" s="30">
        <v>0</v>
      </c>
      <c r="R26" s="29">
        <f t="shared" si="3"/>
        <v>0</v>
      </c>
      <c r="S26" s="29">
        <f t="shared" si="3"/>
        <v>0</v>
      </c>
    </row>
    <row r="27" spans="1:19" s="31" customFormat="1" ht="61.2" x14ac:dyDescent="0.3">
      <c r="A27" s="33" t="s">
        <v>57</v>
      </c>
      <c r="B27" s="29">
        <f t="shared" si="1"/>
        <v>2</v>
      </c>
      <c r="C27" s="29">
        <f t="shared" si="1"/>
        <v>2</v>
      </c>
      <c r="D27" s="30">
        <v>2</v>
      </c>
      <c r="E27" s="30">
        <v>2</v>
      </c>
      <c r="F27" s="30">
        <f>'1 квартал'!F27+'2 квартал'!F27</f>
        <v>0</v>
      </c>
      <c r="G27" s="30">
        <f>'1 квартал'!G27+'2 квартал'!G27</f>
        <v>0</v>
      </c>
      <c r="H27" s="30">
        <f>'1 квартал'!H27+'2 квартал'!H27</f>
        <v>0</v>
      </c>
      <c r="I27" s="30">
        <f>'1 квартал'!I27+'2 квартал'!I27</f>
        <v>0</v>
      </c>
      <c r="J27" s="29">
        <f t="shared" si="2"/>
        <v>2</v>
      </c>
      <c r="K27" s="29">
        <f t="shared" si="2"/>
        <v>2</v>
      </c>
      <c r="L27" s="30">
        <f>'1 квартал'!L27+'2 квартал'!L27</f>
        <v>0</v>
      </c>
      <c r="M27" s="30">
        <f>'1 квартал'!M27+'2 квартал'!M27</f>
        <v>0</v>
      </c>
      <c r="N27" s="30">
        <f>'1 квартал'!N27+'2 квартал'!N27</f>
        <v>0</v>
      </c>
      <c r="O27" s="30">
        <f>'1 квартал'!O27+'2 квартал'!O27</f>
        <v>0</v>
      </c>
      <c r="P27" s="30">
        <f>'1 квартал'!P27+'2 квартал'!P27</f>
        <v>0</v>
      </c>
      <c r="Q27" s="30">
        <f>'1 квартал'!Q27+'2 квартал'!Q27</f>
        <v>0</v>
      </c>
      <c r="R27" s="29">
        <f t="shared" si="3"/>
        <v>0</v>
      </c>
      <c r="S27" s="29">
        <f t="shared" si="3"/>
        <v>0</v>
      </c>
    </row>
    <row r="28" spans="1:19" s="31" customFormat="1" ht="40.799999999999997" x14ac:dyDescent="0.3">
      <c r="A28" s="33" t="s">
        <v>58</v>
      </c>
      <c r="B28" s="29">
        <f t="shared" si="1"/>
        <v>115</v>
      </c>
      <c r="C28" s="29">
        <f t="shared" si="1"/>
        <v>115</v>
      </c>
      <c r="D28" s="30">
        <f>'1 квартал'!D28+'2 квартал'!D28</f>
        <v>0</v>
      </c>
      <c r="E28" s="30">
        <f>'1 квартал'!E28+'2 квартал'!E28</f>
        <v>0</v>
      </c>
      <c r="F28" s="30">
        <f>'1 квартал'!F28+'2 квартал'!F28</f>
        <v>0</v>
      </c>
      <c r="G28" s="30">
        <f>'1 квартал'!G28+'2 квартал'!G28</f>
        <v>0</v>
      </c>
      <c r="H28" s="30">
        <f>'1 квартал'!H28+'2 квартал'!H28</f>
        <v>0</v>
      </c>
      <c r="I28" s="30">
        <f>'1 квартал'!I28+'2 квартал'!I28</f>
        <v>0</v>
      </c>
      <c r="J28" s="29">
        <f t="shared" si="2"/>
        <v>0</v>
      </c>
      <c r="K28" s="29">
        <f t="shared" si="2"/>
        <v>0</v>
      </c>
      <c r="L28" s="30">
        <f>'1 квартал'!L28+'2 квартал'!L28</f>
        <v>0</v>
      </c>
      <c r="M28" s="30">
        <f>'1 квартал'!M28+'2 квартал'!M28</f>
        <v>0</v>
      </c>
      <c r="N28" s="30">
        <f>'1 квартал'!N28+'2 квартал'!N28</f>
        <v>0</v>
      </c>
      <c r="O28" s="30">
        <f>'1 квартал'!O28+'2 квартал'!O28</f>
        <v>0</v>
      </c>
      <c r="P28" s="30">
        <v>115</v>
      </c>
      <c r="Q28" s="30">
        <v>115</v>
      </c>
      <c r="R28" s="29">
        <f t="shared" si="3"/>
        <v>115</v>
      </c>
      <c r="S28" s="29">
        <f t="shared" si="3"/>
        <v>115</v>
      </c>
    </row>
    <row r="29" spans="1:19" s="31" customFormat="1" ht="122.4" x14ac:dyDescent="0.3">
      <c r="A29" s="33" t="s">
        <v>59</v>
      </c>
      <c r="B29" s="29">
        <f t="shared" si="1"/>
        <v>0</v>
      </c>
      <c r="C29" s="29">
        <f t="shared" si="1"/>
        <v>0</v>
      </c>
      <c r="D29" s="30">
        <f>'1 квартал'!D29+'2 квартал'!D29</f>
        <v>0</v>
      </c>
      <c r="E29" s="30">
        <f>'1 квартал'!E29+'2 квартал'!E29</f>
        <v>0</v>
      </c>
      <c r="F29" s="30">
        <f>'1 квартал'!F29+'2 квартал'!F29</f>
        <v>0</v>
      </c>
      <c r="G29" s="30">
        <f>'1 квартал'!G29+'2 квартал'!G29</f>
        <v>0</v>
      </c>
      <c r="H29" s="30">
        <f>'1 квартал'!H29+'2 квартал'!H29</f>
        <v>0</v>
      </c>
      <c r="I29" s="30">
        <f>'1 квартал'!I29+'2 квартал'!I29</f>
        <v>0</v>
      </c>
      <c r="J29" s="29">
        <f t="shared" si="2"/>
        <v>0</v>
      </c>
      <c r="K29" s="29">
        <f t="shared" si="2"/>
        <v>0</v>
      </c>
      <c r="L29" s="30">
        <f>'1 квартал'!L29+'2 квартал'!L29</f>
        <v>0</v>
      </c>
      <c r="M29" s="30">
        <f>'1 квартал'!M29+'2 квартал'!M29</f>
        <v>0</v>
      </c>
      <c r="N29" s="30">
        <f>'1 квартал'!N29+'2 квартал'!N29</f>
        <v>0</v>
      </c>
      <c r="O29" s="30">
        <f>'1 квартал'!O29+'2 квартал'!O29</f>
        <v>0</v>
      </c>
      <c r="P29" s="30">
        <f>'1 квартал'!P29+'2 квартал'!P29</f>
        <v>0</v>
      </c>
      <c r="Q29" s="30">
        <f>'1 квартал'!Q29+'2 квартал'!Q29</f>
        <v>0</v>
      </c>
      <c r="R29" s="29">
        <f t="shared" si="3"/>
        <v>0</v>
      </c>
      <c r="S29" s="29">
        <f t="shared" si="3"/>
        <v>0</v>
      </c>
    </row>
    <row r="30" spans="1:19" s="31" customFormat="1" ht="90.6" customHeight="1" x14ac:dyDescent="0.3">
      <c r="A30" s="34" t="s">
        <v>60</v>
      </c>
      <c r="B30" s="29">
        <f t="shared" si="1"/>
        <v>0</v>
      </c>
      <c r="C30" s="29">
        <f t="shared" si="1"/>
        <v>0</v>
      </c>
      <c r="D30" s="30">
        <f>'1 квартал'!D30+'2 квартал'!D30</f>
        <v>0</v>
      </c>
      <c r="E30" s="30">
        <f>'1 квартал'!E30+'2 квартал'!E30</f>
        <v>0</v>
      </c>
      <c r="F30" s="30">
        <f>'1 квартал'!F30+'2 квартал'!F30</f>
        <v>0</v>
      </c>
      <c r="G30" s="30">
        <f>'1 квартал'!G30+'2 квартал'!G30</f>
        <v>0</v>
      </c>
      <c r="H30" s="30">
        <f>'1 квартал'!H30+'2 квартал'!H30</f>
        <v>0</v>
      </c>
      <c r="I30" s="30">
        <f>'1 квартал'!I30+'2 квартал'!I30</f>
        <v>0</v>
      </c>
      <c r="J30" s="29">
        <f t="shared" si="2"/>
        <v>0</v>
      </c>
      <c r="K30" s="29">
        <f t="shared" si="2"/>
        <v>0</v>
      </c>
      <c r="L30" s="30">
        <f>'1 квартал'!L30+'2 квартал'!L30</f>
        <v>0</v>
      </c>
      <c r="M30" s="30">
        <f>'1 квартал'!M30+'2 квартал'!M30</f>
        <v>0</v>
      </c>
      <c r="N30" s="30">
        <f>'1 квартал'!N30+'2 квартал'!N30</f>
        <v>0</v>
      </c>
      <c r="O30" s="30">
        <f>'1 квартал'!O30+'2 квартал'!O30</f>
        <v>0</v>
      </c>
      <c r="P30" s="30">
        <f>'1 квартал'!P30+'2 квартал'!P30</f>
        <v>0</v>
      </c>
      <c r="Q30" s="30">
        <f>'1 квартал'!Q30+'2 квартал'!Q30</f>
        <v>0</v>
      </c>
      <c r="R30" s="29">
        <f t="shared" si="3"/>
        <v>0</v>
      </c>
      <c r="S30" s="29">
        <f t="shared" si="3"/>
        <v>0</v>
      </c>
    </row>
    <row r="31" spans="1:19" s="31" customFormat="1" ht="71.400000000000006" x14ac:dyDescent="0.3">
      <c r="A31" s="34" t="s">
        <v>61</v>
      </c>
      <c r="B31" s="29">
        <f t="shared" si="1"/>
        <v>64</v>
      </c>
      <c r="C31" s="29">
        <f t="shared" si="1"/>
        <v>64</v>
      </c>
      <c r="D31" s="30">
        <v>64</v>
      </c>
      <c r="E31" s="30">
        <v>64</v>
      </c>
      <c r="F31" s="30">
        <f>'1 квартал'!F31+'2 квартал'!F31</f>
        <v>0</v>
      </c>
      <c r="G31" s="30">
        <f>'1 квартал'!G31+'2 квартал'!G31</f>
        <v>0</v>
      </c>
      <c r="H31" s="30">
        <f>'1 квартал'!H31+'2 квартал'!H31</f>
        <v>0</v>
      </c>
      <c r="I31" s="30">
        <f>'1 квартал'!I31+'2 квартал'!I31</f>
        <v>0</v>
      </c>
      <c r="J31" s="29">
        <f t="shared" si="2"/>
        <v>64</v>
      </c>
      <c r="K31" s="29">
        <f t="shared" si="2"/>
        <v>64</v>
      </c>
      <c r="L31" s="30">
        <f>'1 квартал'!L31+'2 квартал'!L31</f>
        <v>0</v>
      </c>
      <c r="M31" s="30">
        <f>'1 квартал'!M31+'2 квартал'!M31</f>
        <v>0</v>
      </c>
      <c r="N31" s="30">
        <f>'1 квартал'!N31+'2 квартал'!N31</f>
        <v>0</v>
      </c>
      <c r="O31" s="30">
        <f>'1 квартал'!O31+'2 квартал'!O31</f>
        <v>0</v>
      </c>
      <c r="P31" s="30">
        <f>'1 квартал'!P31+'2 квартал'!P31</f>
        <v>0</v>
      </c>
      <c r="Q31" s="30">
        <f>'1 квартал'!Q31+'2 квартал'!Q31</f>
        <v>0</v>
      </c>
      <c r="R31" s="29">
        <f t="shared" si="3"/>
        <v>0</v>
      </c>
      <c r="S31" s="29">
        <f t="shared" si="3"/>
        <v>0</v>
      </c>
    </row>
    <row r="32" spans="1:19" s="31" customFormat="1" ht="71.400000000000006" x14ac:dyDescent="0.3">
      <c r="A32" s="34" t="s">
        <v>62</v>
      </c>
      <c r="B32" s="29">
        <f t="shared" si="1"/>
        <v>0</v>
      </c>
      <c r="C32" s="29">
        <f t="shared" si="1"/>
        <v>0</v>
      </c>
      <c r="D32" s="30">
        <f>'1 квартал'!D32+'2 квартал'!D32</f>
        <v>0</v>
      </c>
      <c r="E32" s="30">
        <f>'1 квартал'!E32+'2 квартал'!E32</f>
        <v>0</v>
      </c>
      <c r="F32" s="30">
        <f>'1 квартал'!F32+'2 квартал'!F32</f>
        <v>0</v>
      </c>
      <c r="G32" s="30">
        <f>'1 квартал'!G32+'2 квартал'!G32</f>
        <v>0</v>
      </c>
      <c r="H32" s="30">
        <f>'1 квартал'!H32+'2 квартал'!H32</f>
        <v>0</v>
      </c>
      <c r="I32" s="30">
        <f>'1 квартал'!I32+'2 квартал'!I32</f>
        <v>0</v>
      </c>
      <c r="J32" s="29">
        <f t="shared" si="2"/>
        <v>0</v>
      </c>
      <c r="K32" s="29">
        <f t="shared" si="2"/>
        <v>0</v>
      </c>
      <c r="L32" s="30">
        <f>'1 квартал'!L32+'2 квартал'!L32</f>
        <v>0</v>
      </c>
      <c r="M32" s="30">
        <f>'1 квартал'!M32+'2 квартал'!M32</f>
        <v>0</v>
      </c>
      <c r="N32" s="30">
        <f>'1 квартал'!N32+'2 квартал'!N32</f>
        <v>0</v>
      </c>
      <c r="O32" s="30">
        <f>'1 квартал'!O32+'2 квартал'!O32</f>
        <v>0</v>
      </c>
      <c r="P32" s="30">
        <f>'1 квартал'!P32+'2 квартал'!P32</f>
        <v>0</v>
      </c>
      <c r="Q32" s="30">
        <f>'1 квартал'!Q32+'2 квартал'!Q32</f>
        <v>0</v>
      </c>
      <c r="R32" s="29">
        <f t="shared" si="3"/>
        <v>0</v>
      </c>
      <c r="S32" s="29">
        <f t="shared" si="3"/>
        <v>0</v>
      </c>
    </row>
    <row r="33" spans="1:19" s="31" customFormat="1" ht="51" x14ac:dyDescent="0.3">
      <c r="A33" s="34" t="s">
        <v>63</v>
      </c>
      <c r="B33" s="29">
        <f t="shared" si="1"/>
        <v>0</v>
      </c>
      <c r="C33" s="29">
        <f t="shared" si="1"/>
        <v>0</v>
      </c>
      <c r="D33" s="30">
        <f>'1 квартал'!D33+'2 квартал'!D33</f>
        <v>0</v>
      </c>
      <c r="E33" s="30">
        <f>'1 квартал'!E33+'2 квартал'!E33</f>
        <v>0</v>
      </c>
      <c r="F33" s="30">
        <f>'1 квартал'!F33+'2 квартал'!F33</f>
        <v>0</v>
      </c>
      <c r="G33" s="30">
        <f>'1 квартал'!G33+'2 квартал'!G33</f>
        <v>0</v>
      </c>
      <c r="H33" s="30">
        <f>'1 квартал'!H33+'2 квартал'!H33</f>
        <v>0</v>
      </c>
      <c r="I33" s="30">
        <f>'1 квартал'!I33+'2 квартал'!I33</f>
        <v>0</v>
      </c>
      <c r="J33" s="29">
        <f t="shared" si="2"/>
        <v>0</v>
      </c>
      <c r="K33" s="29">
        <f t="shared" si="2"/>
        <v>0</v>
      </c>
      <c r="L33" s="30">
        <f>'1 квартал'!L33+'2 квартал'!L33</f>
        <v>0</v>
      </c>
      <c r="M33" s="30">
        <f>'1 квартал'!M33+'2 квартал'!M33</f>
        <v>0</v>
      </c>
      <c r="N33" s="30">
        <f>'1 квартал'!N33+'2 квартал'!N33</f>
        <v>0</v>
      </c>
      <c r="O33" s="30">
        <f>'1 квартал'!O33+'2 квартал'!O33</f>
        <v>0</v>
      </c>
      <c r="P33" s="30">
        <f>'1 квартал'!P33+'2 квартал'!P33</f>
        <v>0</v>
      </c>
      <c r="Q33" s="30">
        <f>'1 квартал'!Q33+'2 квартал'!Q33</f>
        <v>0</v>
      </c>
      <c r="R33" s="29">
        <f t="shared" si="3"/>
        <v>0</v>
      </c>
      <c r="S33" s="29">
        <f t="shared" si="3"/>
        <v>0</v>
      </c>
    </row>
    <row r="34" spans="1:19" s="31" customFormat="1" ht="30.6" x14ac:dyDescent="0.3">
      <c r="A34" s="34" t="s">
        <v>64</v>
      </c>
      <c r="B34" s="29">
        <f t="shared" si="1"/>
        <v>0</v>
      </c>
      <c r="C34" s="29">
        <f t="shared" si="1"/>
        <v>0</v>
      </c>
      <c r="D34" s="30">
        <f>'1 квартал'!D34+'2 квартал'!D34</f>
        <v>0</v>
      </c>
      <c r="E34" s="30">
        <f>'1 квартал'!E34+'2 квартал'!E34</f>
        <v>0</v>
      </c>
      <c r="F34" s="30">
        <f>'1 квартал'!F34+'2 квартал'!F34</f>
        <v>0</v>
      </c>
      <c r="G34" s="30">
        <f>'1 квартал'!G34+'2 квартал'!G34</f>
        <v>0</v>
      </c>
      <c r="H34" s="30">
        <f>'1 квартал'!H34+'2 квартал'!H34</f>
        <v>0</v>
      </c>
      <c r="I34" s="30">
        <f>'1 квартал'!I34+'2 квартал'!I34</f>
        <v>0</v>
      </c>
      <c r="J34" s="29">
        <f t="shared" si="2"/>
        <v>0</v>
      </c>
      <c r="K34" s="29">
        <f t="shared" si="2"/>
        <v>0</v>
      </c>
      <c r="L34" s="30">
        <f>'1 квартал'!L34+'2 квартал'!L34</f>
        <v>0</v>
      </c>
      <c r="M34" s="30">
        <f>'1 квартал'!M34+'2 квартал'!M34</f>
        <v>0</v>
      </c>
      <c r="N34" s="30">
        <f>'1 квартал'!N34+'2 квартал'!N34</f>
        <v>0</v>
      </c>
      <c r="O34" s="30">
        <f>'1 квартал'!O34+'2 квартал'!O34</f>
        <v>0</v>
      </c>
      <c r="P34" s="30">
        <f>'1 квартал'!P34+'2 квартал'!P34</f>
        <v>0</v>
      </c>
      <c r="Q34" s="30">
        <f>'1 квартал'!Q34+'2 квартал'!Q34</f>
        <v>0</v>
      </c>
      <c r="R34" s="29">
        <f t="shared" si="3"/>
        <v>0</v>
      </c>
      <c r="S34" s="29">
        <f t="shared" si="3"/>
        <v>0</v>
      </c>
    </row>
    <row r="35" spans="1:19" x14ac:dyDescent="0.3">
      <c r="A35" s="21"/>
      <c r="B35" s="13">
        <f t="shared" si="1"/>
        <v>0</v>
      </c>
      <c r="C35" s="14">
        <f t="shared" si="1"/>
        <v>0</v>
      </c>
      <c r="D35" s="30">
        <f>'1 квартал'!D35+'2 квартал'!D35</f>
        <v>0</v>
      </c>
      <c r="E35" s="30">
        <f>'1 квартал'!E35+'2 квартал'!E35</f>
        <v>0</v>
      </c>
      <c r="F35" s="30">
        <f>'1 квартал'!F35+'2 квартал'!F35</f>
        <v>0</v>
      </c>
      <c r="G35" s="30">
        <f>'1 квартал'!G35+'2 квартал'!G35</f>
        <v>0</v>
      </c>
      <c r="H35" s="30">
        <f>'1 квартал'!H35+'2 квартал'!H35</f>
        <v>0</v>
      </c>
      <c r="I35" s="30">
        <f>'1 квартал'!I35+'2 квартал'!I35</f>
        <v>0</v>
      </c>
      <c r="J35" s="16">
        <f t="shared" si="2"/>
        <v>0</v>
      </c>
      <c r="K35" s="17">
        <f t="shared" si="2"/>
        <v>0</v>
      </c>
      <c r="L35" s="30">
        <f>'1 квартал'!L35+'2 квартал'!L35</f>
        <v>0</v>
      </c>
      <c r="M35" s="30">
        <f>'1 квартал'!M35+'2 квартал'!M35</f>
        <v>0</v>
      </c>
      <c r="N35" s="30">
        <f>'1 квартал'!N35+'2 квартал'!N35</f>
        <v>0</v>
      </c>
      <c r="O35" s="30">
        <f>'1 квартал'!O35+'2 квартал'!O35</f>
        <v>0</v>
      </c>
      <c r="P35" s="30">
        <f>'1 квартал'!P35+'2 квартал'!P35</f>
        <v>0</v>
      </c>
      <c r="Q35" s="30">
        <f>'1 квартал'!Q35+'2 квартал'!Q35</f>
        <v>0</v>
      </c>
      <c r="R35" s="13">
        <f t="shared" si="3"/>
        <v>0</v>
      </c>
      <c r="S35" s="14">
        <f t="shared" si="3"/>
        <v>0</v>
      </c>
    </row>
    <row r="36" spans="1:19" x14ac:dyDescent="0.3">
      <c r="A36" s="21"/>
      <c r="B36" s="13">
        <f t="shared" si="1"/>
        <v>0</v>
      </c>
      <c r="C36" s="14">
        <f t="shared" si="1"/>
        <v>0</v>
      </c>
      <c r="D36" s="30">
        <f>'1 квартал'!D36+'2 квартал'!D36</f>
        <v>0</v>
      </c>
      <c r="E36" s="30">
        <f>'1 квартал'!E36+'2 квартал'!E36</f>
        <v>0</v>
      </c>
      <c r="F36" s="30">
        <f>'1 квартал'!F36+'2 квартал'!F36</f>
        <v>0</v>
      </c>
      <c r="G36" s="30">
        <f>'1 квартал'!G36+'2 квартал'!G36</f>
        <v>0</v>
      </c>
      <c r="H36" s="30">
        <f>'1 квартал'!H36+'2 квартал'!H36</f>
        <v>0</v>
      </c>
      <c r="I36" s="30">
        <f>'1 квартал'!I36+'2 квартал'!I36</f>
        <v>0</v>
      </c>
      <c r="J36" s="16">
        <f t="shared" si="2"/>
        <v>0</v>
      </c>
      <c r="K36" s="17">
        <f t="shared" si="2"/>
        <v>0</v>
      </c>
      <c r="L36" s="30">
        <f>'1 квартал'!L36+'2 квартал'!L36</f>
        <v>0</v>
      </c>
      <c r="M36" s="30">
        <f>'1 квартал'!M36+'2 квартал'!M36</f>
        <v>0</v>
      </c>
      <c r="N36" s="30">
        <f>'1 квартал'!N36+'2 квартал'!N36</f>
        <v>0</v>
      </c>
      <c r="O36" s="30">
        <f>'1 квартал'!O36+'2 квартал'!O36</f>
        <v>0</v>
      </c>
      <c r="P36" s="30">
        <f>'1 квартал'!P36+'2 квартал'!P36</f>
        <v>0</v>
      </c>
      <c r="Q36" s="30">
        <f>'1 квартал'!Q36+'2 квартал'!Q36</f>
        <v>0</v>
      </c>
      <c r="R36" s="13">
        <f t="shared" si="3"/>
        <v>0</v>
      </c>
      <c r="S36" s="14">
        <f t="shared" si="3"/>
        <v>0</v>
      </c>
    </row>
    <row r="37" spans="1:19" x14ac:dyDescent="0.3">
      <c r="A37" s="21"/>
      <c r="B37" s="13">
        <f t="shared" si="1"/>
        <v>0</v>
      </c>
      <c r="C37" s="14">
        <f t="shared" si="1"/>
        <v>0</v>
      </c>
      <c r="D37" s="30">
        <f>'1 квартал'!D37+'2 квартал'!D37</f>
        <v>0</v>
      </c>
      <c r="E37" s="30">
        <f>'1 квартал'!E37+'2 квартал'!E37</f>
        <v>0</v>
      </c>
      <c r="F37" s="30">
        <f>'1 квартал'!F37+'2 квартал'!F37</f>
        <v>0</v>
      </c>
      <c r="G37" s="30">
        <f>'1 квартал'!G37+'2 квартал'!G37</f>
        <v>0</v>
      </c>
      <c r="H37" s="30">
        <f>'1 квартал'!H37+'2 квартал'!H37</f>
        <v>0</v>
      </c>
      <c r="I37" s="30">
        <f>'1 квартал'!I37+'2 квартал'!I37</f>
        <v>0</v>
      </c>
      <c r="J37" s="16">
        <f t="shared" si="2"/>
        <v>0</v>
      </c>
      <c r="K37" s="17">
        <f t="shared" si="2"/>
        <v>0</v>
      </c>
      <c r="L37" s="30">
        <f>'1 квартал'!L37+'2 квартал'!L37</f>
        <v>0</v>
      </c>
      <c r="M37" s="30">
        <f>'1 квартал'!M37+'2 квартал'!M37</f>
        <v>0</v>
      </c>
      <c r="N37" s="30">
        <f>'1 квартал'!N37+'2 квартал'!N37</f>
        <v>0</v>
      </c>
      <c r="O37" s="30">
        <f>'1 квартал'!O37+'2 квартал'!O37</f>
        <v>0</v>
      </c>
      <c r="P37" s="30">
        <f>'1 квартал'!P37+'2 квартал'!P37</f>
        <v>0</v>
      </c>
      <c r="Q37" s="30">
        <f>'1 квартал'!Q37+'2 квартал'!Q37</f>
        <v>0</v>
      </c>
      <c r="R37" s="13">
        <f t="shared" si="3"/>
        <v>0</v>
      </c>
      <c r="S37" s="14">
        <f t="shared" si="3"/>
        <v>0</v>
      </c>
    </row>
    <row r="38" spans="1:19" x14ac:dyDescent="0.3">
      <c r="A38" s="21"/>
      <c r="B38" s="13">
        <f t="shared" si="1"/>
        <v>0</v>
      </c>
      <c r="C38" s="14">
        <f t="shared" si="1"/>
        <v>0</v>
      </c>
      <c r="D38" s="30">
        <f>'1 квартал'!D38+'2 квартал'!D38</f>
        <v>0</v>
      </c>
      <c r="E38" s="30">
        <f>'1 квартал'!E38+'2 квартал'!E38</f>
        <v>0</v>
      </c>
      <c r="F38" s="30">
        <f>'1 квартал'!F38+'2 квартал'!F38</f>
        <v>0</v>
      </c>
      <c r="G38" s="30">
        <f>'1 квартал'!G38+'2 квартал'!G38</f>
        <v>0</v>
      </c>
      <c r="H38" s="30">
        <f>'1 квартал'!H38+'2 квартал'!H38</f>
        <v>0</v>
      </c>
      <c r="I38" s="30">
        <f>'1 квартал'!I38+'2 квартал'!I38</f>
        <v>0</v>
      </c>
      <c r="J38" s="16">
        <f t="shared" si="2"/>
        <v>0</v>
      </c>
      <c r="K38" s="17">
        <f t="shared" si="2"/>
        <v>0</v>
      </c>
      <c r="L38" s="30">
        <f>'1 квартал'!L38+'2 квартал'!L38</f>
        <v>0</v>
      </c>
      <c r="M38" s="30">
        <f>'1 квартал'!M38+'2 квартал'!M38</f>
        <v>0</v>
      </c>
      <c r="N38" s="30">
        <f>'1 квартал'!N38+'2 квартал'!N38</f>
        <v>0</v>
      </c>
      <c r="O38" s="30">
        <f>'1 квартал'!O38+'2 квартал'!O38</f>
        <v>0</v>
      </c>
      <c r="P38" s="30">
        <f>'1 квартал'!P38+'2 квартал'!P38</f>
        <v>0</v>
      </c>
      <c r="Q38" s="30">
        <f>'1 квартал'!Q38+'2 квартал'!Q38</f>
        <v>0</v>
      </c>
      <c r="R38" s="13">
        <f t="shared" si="3"/>
        <v>0</v>
      </c>
      <c r="S38" s="14">
        <f t="shared" si="3"/>
        <v>0</v>
      </c>
    </row>
    <row r="39" spans="1:19" x14ac:dyDescent="0.3">
      <c r="A39" s="21"/>
      <c r="B39" s="13">
        <f t="shared" si="1"/>
        <v>0</v>
      </c>
      <c r="C39" s="14">
        <f t="shared" si="1"/>
        <v>0</v>
      </c>
      <c r="D39" s="30">
        <f>'1 квартал'!D39+'2 квартал'!D39</f>
        <v>0</v>
      </c>
      <c r="E39" s="30">
        <f>'1 квартал'!E39+'2 квартал'!E39</f>
        <v>0</v>
      </c>
      <c r="F39" s="30">
        <f>'1 квартал'!F39+'2 квартал'!F39</f>
        <v>0</v>
      </c>
      <c r="G39" s="30">
        <f>'1 квартал'!G39+'2 квартал'!G39</f>
        <v>0</v>
      </c>
      <c r="H39" s="30">
        <f>'1 квартал'!H39+'2 квартал'!H39</f>
        <v>0</v>
      </c>
      <c r="I39" s="30">
        <f>'1 квартал'!I39+'2 квартал'!I39</f>
        <v>0</v>
      </c>
      <c r="J39" s="16">
        <f t="shared" si="2"/>
        <v>0</v>
      </c>
      <c r="K39" s="17">
        <f t="shared" si="2"/>
        <v>0</v>
      </c>
      <c r="L39" s="30">
        <f>'1 квартал'!L39+'2 квартал'!L39</f>
        <v>0</v>
      </c>
      <c r="M39" s="30">
        <f>'1 квартал'!M39+'2 квартал'!M39</f>
        <v>0</v>
      </c>
      <c r="N39" s="30">
        <f>'1 квартал'!N39+'2 квартал'!N39</f>
        <v>0</v>
      </c>
      <c r="O39" s="30">
        <f>'1 квартал'!O39+'2 квартал'!O39</f>
        <v>0</v>
      </c>
      <c r="P39" s="30">
        <f>'1 квартал'!P39+'2 квартал'!P39</f>
        <v>0</v>
      </c>
      <c r="Q39" s="30">
        <f>'1 квартал'!Q39+'2 квартал'!Q39</f>
        <v>0</v>
      </c>
      <c r="R39" s="13">
        <f t="shared" si="3"/>
        <v>0</v>
      </c>
      <c r="S39" s="14">
        <f t="shared" si="3"/>
        <v>0</v>
      </c>
    </row>
    <row r="40" spans="1:19" x14ac:dyDescent="0.3">
      <c r="A40" s="21"/>
      <c r="B40" s="13">
        <f t="shared" si="1"/>
        <v>0</v>
      </c>
      <c r="C40" s="14">
        <f t="shared" si="1"/>
        <v>0</v>
      </c>
      <c r="D40" s="30">
        <f>'1 квартал'!D40+'2 квартал'!D40</f>
        <v>0</v>
      </c>
      <c r="E40" s="30">
        <f>'1 квартал'!E40+'2 квартал'!E40</f>
        <v>0</v>
      </c>
      <c r="F40" s="30">
        <f>'1 квартал'!F40+'2 квартал'!F40</f>
        <v>0</v>
      </c>
      <c r="G40" s="30">
        <f>'1 квартал'!G40+'2 квартал'!G40</f>
        <v>0</v>
      </c>
      <c r="H40" s="30">
        <f>'1 квартал'!H40+'2 квартал'!H40</f>
        <v>0</v>
      </c>
      <c r="I40" s="30">
        <f>'1 квартал'!I40+'2 квартал'!I40</f>
        <v>0</v>
      </c>
      <c r="J40" s="16">
        <f t="shared" si="2"/>
        <v>0</v>
      </c>
      <c r="K40" s="17">
        <f t="shared" si="2"/>
        <v>0</v>
      </c>
      <c r="L40" s="30">
        <f>'1 квартал'!L40+'2 квартал'!L40</f>
        <v>0</v>
      </c>
      <c r="M40" s="30">
        <f>'1 квартал'!M40+'2 квартал'!M40</f>
        <v>0</v>
      </c>
      <c r="N40" s="30">
        <f>'1 квартал'!N40+'2 квартал'!N40</f>
        <v>0</v>
      </c>
      <c r="O40" s="30">
        <f>'1 квартал'!O40+'2 квартал'!O40</f>
        <v>0</v>
      </c>
      <c r="P40" s="30">
        <f>'1 квартал'!P40+'2 квартал'!P40</f>
        <v>0</v>
      </c>
      <c r="Q40" s="30">
        <f>'1 квартал'!Q40+'2 квартал'!Q40</f>
        <v>0</v>
      </c>
      <c r="R40" s="13">
        <f t="shared" si="3"/>
        <v>0</v>
      </c>
      <c r="S40" s="14">
        <f t="shared" si="3"/>
        <v>0</v>
      </c>
    </row>
    <row r="41" spans="1:19" x14ac:dyDescent="0.3">
      <c r="A41" s="21"/>
      <c r="B41" s="13">
        <f t="shared" si="1"/>
        <v>0</v>
      </c>
      <c r="C41" s="14">
        <f t="shared" si="1"/>
        <v>0</v>
      </c>
      <c r="D41" s="30">
        <f>'1 квартал'!D41+'2 квартал'!D41</f>
        <v>0</v>
      </c>
      <c r="E41" s="30">
        <f>'1 квартал'!E41+'2 квартал'!E41</f>
        <v>0</v>
      </c>
      <c r="F41" s="30">
        <f>'1 квартал'!F41+'2 квартал'!F41</f>
        <v>0</v>
      </c>
      <c r="G41" s="30">
        <f>'1 квартал'!G41+'2 квартал'!G41</f>
        <v>0</v>
      </c>
      <c r="H41" s="30">
        <f>'1 квартал'!H41+'2 квартал'!H41</f>
        <v>0</v>
      </c>
      <c r="I41" s="30">
        <f>'1 квартал'!I41+'2 квартал'!I41</f>
        <v>0</v>
      </c>
      <c r="J41" s="16">
        <f t="shared" si="2"/>
        <v>0</v>
      </c>
      <c r="K41" s="17">
        <f t="shared" si="2"/>
        <v>0</v>
      </c>
      <c r="L41" s="30">
        <f>'1 квартал'!L41+'2 квартал'!L41</f>
        <v>0</v>
      </c>
      <c r="M41" s="30">
        <f>'1 квартал'!M41+'2 квартал'!M41</f>
        <v>0</v>
      </c>
      <c r="N41" s="30">
        <f>'1 квартал'!N41+'2 квартал'!N41</f>
        <v>0</v>
      </c>
      <c r="O41" s="30">
        <f>'1 квартал'!O41+'2 квартал'!O41</f>
        <v>0</v>
      </c>
      <c r="P41" s="30">
        <f>'1 квартал'!P41+'2 квартал'!P41</f>
        <v>0</v>
      </c>
      <c r="Q41" s="30">
        <f>'1 квартал'!Q41+'2 квартал'!Q41</f>
        <v>0</v>
      </c>
      <c r="R41" s="13">
        <f t="shared" si="3"/>
        <v>0</v>
      </c>
      <c r="S41" s="14">
        <f t="shared" si="3"/>
        <v>0</v>
      </c>
    </row>
    <row r="42" spans="1:19" x14ac:dyDescent="0.3">
      <c r="A42" s="21"/>
      <c r="B42" s="13">
        <f t="shared" si="1"/>
        <v>0</v>
      </c>
      <c r="C42" s="14">
        <f t="shared" si="1"/>
        <v>0</v>
      </c>
      <c r="D42" s="30">
        <f>'1 квартал'!D42+'2 квартал'!D42</f>
        <v>0</v>
      </c>
      <c r="E42" s="30">
        <f>'1 квартал'!E42+'2 квартал'!E42</f>
        <v>0</v>
      </c>
      <c r="F42" s="30">
        <f>'1 квартал'!F42+'2 квартал'!F42</f>
        <v>0</v>
      </c>
      <c r="G42" s="30">
        <f>'1 квартал'!G42+'2 квартал'!G42</f>
        <v>0</v>
      </c>
      <c r="H42" s="30">
        <f>'1 квартал'!H42+'2 квартал'!H42</f>
        <v>0</v>
      </c>
      <c r="I42" s="30">
        <f>'1 квартал'!I42+'2 квартал'!I42</f>
        <v>0</v>
      </c>
      <c r="J42" s="16">
        <f t="shared" si="2"/>
        <v>0</v>
      </c>
      <c r="K42" s="17">
        <f t="shared" si="2"/>
        <v>0</v>
      </c>
      <c r="L42" s="30">
        <f>'1 квартал'!L42+'2 квартал'!L42</f>
        <v>0</v>
      </c>
      <c r="M42" s="30">
        <f>'1 квартал'!M42+'2 квартал'!M42</f>
        <v>0</v>
      </c>
      <c r="N42" s="30">
        <f>'1 квартал'!N42+'2 квартал'!N42</f>
        <v>0</v>
      </c>
      <c r="O42" s="30">
        <f>'1 квартал'!O42+'2 квартал'!O42</f>
        <v>0</v>
      </c>
      <c r="P42" s="30">
        <f>'1 квартал'!P42+'2 квартал'!P42</f>
        <v>0</v>
      </c>
      <c r="Q42" s="30">
        <f>'1 квартал'!Q42+'2 квартал'!Q42</f>
        <v>0</v>
      </c>
      <c r="R42" s="13">
        <f t="shared" si="3"/>
        <v>0</v>
      </c>
      <c r="S42" s="14">
        <f t="shared" si="3"/>
        <v>0</v>
      </c>
    </row>
    <row r="43" spans="1:19" s="20" customFormat="1" x14ac:dyDescent="0.3">
      <c r="A43" s="19" t="s">
        <v>22</v>
      </c>
      <c r="B43" s="13">
        <f t="shared" ref="B43:S43" si="4">SUM(B7:B42)</f>
        <v>360</v>
      </c>
      <c r="C43" s="13">
        <f t="shared" si="4"/>
        <v>360</v>
      </c>
      <c r="D43" s="13">
        <f t="shared" si="4"/>
        <v>67</v>
      </c>
      <c r="E43" s="13">
        <f t="shared" si="4"/>
        <v>67</v>
      </c>
      <c r="F43" s="13">
        <f t="shared" si="4"/>
        <v>0</v>
      </c>
      <c r="G43" s="13">
        <f t="shared" si="4"/>
        <v>0</v>
      </c>
      <c r="H43" s="13">
        <f t="shared" si="4"/>
        <v>0</v>
      </c>
      <c r="I43" s="13">
        <f t="shared" si="4"/>
        <v>0</v>
      </c>
      <c r="J43" s="13">
        <f t="shared" si="4"/>
        <v>67</v>
      </c>
      <c r="K43" s="13">
        <f t="shared" si="4"/>
        <v>67</v>
      </c>
      <c r="L43" s="13">
        <f t="shared" si="4"/>
        <v>75</v>
      </c>
      <c r="M43" s="13">
        <f t="shared" si="4"/>
        <v>75</v>
      </c>
      <c r="N43" s="13">
        <f t="shared" si="4"/>
        <v>0</v>
      </c>
      <c r="O43" s="13">
        <f t="shared" si="4"/>
        <v>0</v>
      </c>
      <c r="P43" s="13">
        <f t="shared" si="4"/>
        <v>218</v>
      </c>
      <c r="Q43" s="13">
        <f t="shared" si="4"/>
        <v>218</v>
      </c>
      <c r="R43" s="13">
        <f t="shared" si="4"/>
        <v>293</v>
      </c>
      <c r="S43" s="13">
        <f t="shared" si="4"/>
        <v>293</v>
      </c>
    </row>
  </sheetData>
  <mergeCells count="15">
    <mergeCell ref="P1:R1"/>
    <mergeCell ref="A2:A5"/>
    <mergeCell ref="B2:S2"/>
    <mergeCell ref="B3:B5"/>
    <mergeCell ref="C3:C5"/>
    <mergeCell ref="D3:K3"/>
    <mergeCell ref="L3:S3"/>
    <mergeCell ref="D4:E4"/>
    <mergeCell ref="F4:G4"/>
    <mergeCell ref="H4:I4"/>
    <mergeCell ref="J4:K4"/>
    <mergeCell ref="L4:M4"/>
    <mergeCell ref="N4:O4"/>
    <mergeCell ref="P4:Q4"/>
    <mergeCell ref="R4:S4"/>
  </mergeCells>
  <pageMargins left="0.7" right="0.7" top="0.75" bottom="0.75" header="0.3" footer="0.3"/>
  <pageSetup paperSize="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3"/>
  <sheetViews>
    <sheetView topLeftCell="A16" workbookViewId="0">
      <selection activeCell="E32" sqref="E32"/>
    </sheetView>
  </sheetViews>
  <sheetFormatPr defaultRowHeight="14.4" x14ac:dyDescent="0.3"/>
  <cols>
    <col min="1" max="1" width="24.88671875" style="1" customWidth="1"/>
    <col min="2" max="2" width="14.33203125" customWidth="1"/>
    <col min="3" max="3" width="11.33203125" customWidth="1"/>
    <col min="4" max="1025" width="8.6640625" customWidth="1"/>
  </cols>
  <sheetData>
    <row r="1" spans="1:19" ht="15" thickBot="1" x14ac:dyDescent="0.35">
      <c r="P1" s="59" t="s">
        <v>73</v>
      </c>
      <c r="Q1" s="59"/>
      <c r="R1" s="59"/>
    </row>
    <row r="2" spans="1:19" ht="15" thickBot="1" x14ac:dyDescent="0.35">
      <c r="A2" s="52" t="s">
        <v>0</v>
      </c>
      <c r="B2" s="53" t="s">
        <v>67</v>
      </c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</row>
    <row r="3" spans="1:19" ht="15" thickBot="1" x14ac:dyDescent="0.35">
      <c r="A3" s="52"/>
      <c r="B3" s="54" t="s">
        <v>2</v>
      </c>
      <c r="C3" s="55" t="s">
        <v>3</v>
      </c>
      <c r="D3" s="56" t="s">
        <v>4</v>
      </c>
      <c r="E3" s="56"/>
      <c r="F3" s="56"/>
      <c r="G3" s="56"/>
      <c r="H3" s="56"/>
      <c r="I3" s="56"/>
      <c r="J3" s="56"/>
      <c r="K3" s="56"/>
      <c r="L3" s="57" t="s">
        <v>5</v>
      </c>
      <c r="M3" s="57"/>
      <c r="N3" s="57"/>
      <c r="O3" s="57"/>
      <c r="P3" s="57"/>
      <c r="Q3" s="57"/>
      <c r="R3" s="57"/>
      <c r="S3" s="57"/>
    </row>
    <row r="4" spans="1:19" ht="60" customHeight="1" thickBot="1" x14ac:dyDescent="0.35">
      <c r="A4" s="52"/>
      <c r="B4" s="54"/>
      <c r="C4" s="55"/>
      <c r="D4" s="58" t="s">
        <v>6</v>
      </c>
      <c r="E4" s="58"/>
      <c r="F4" s="58" t="s">
        <v>7</v>
      </c>
      <c r="G4" s="58"/>
      <c r="H4" s="50" t="s">
        <v>8</v>
      </c>
      <c r="I4" s="50"/>
      <c r="J4" s="51" t="s">
        <v>9</v>
      </c>
      <c r="K4" s="51"/>
      <c r="L4" s="50" t="s">
        <v>10</v>
      </c>
      <c r="M4" s="50"/>
      <c r="N4" s="50" t="s">
        <v>11</v>
      </c>
      <c r="O4" s="50"/>
      <c r="P4" s="50" t="s">
        <v>12</v>
      </c>
      <c r="Q4" s="50"/>
      <c r="R4" s="51" t="s">
        <v>13</v>
      </c>
      <c r="S4" s="51"/>
    </row>
    <row r="5" spans="1:19" ht="108.6" thickBot="1" x14ac:dyDescent="0.35">
      <c r="A5" s="52"/>
      <c r="B5" s="54"/>
      <c r="C5" s="55"/>
      <c r="D5" s="2" t="s">
        <v>14</v>
      </c>
      <c r="E5" s="3" t="s">
        <v>15</v>
      </c>
      <c r="F5" s="2" t="s">
        <v>16</v>
      </c>
      <c r="G5" s="3" t="s">
        <v>17</v>
      </c>
      <c r="H5" s="2" t="s">
        <v>16</v>
      </c>
      <c r="I5" s="3" t="s">
        <v>17</v>
      </c>
      <c r="J5" s="38" t="s">
        <v>18</v>
      </c>
      <c r="K5" s="5" t="s">
        <v>19</v>
      </c>
      <c r="L5" s="2" t="s">
        <v>16</v>
      </c>
      <c r="M5" s="3" t="s">
        <v>17</v>
      </c>
      <c r="N5" s="2" t="s">
        <v>16</v>
      </c>
      <c r="O5" s="3" t="s">
        <v>17</v>
      </c>
      <c r="P5" s="2" t="s">
        <v>16</v>
      </c>
      <c r="Q5" s="3" t="s">
        <v>17</v>
      </c>
      <c r="R5" s="6" t="s">
        <v>20</v>
      </c>
      <c r="S5" s="7" t="s">
        <v>21</v>
      </c>
    </row>
    <row r="6" spans="1:19" x14ac:dyDescent="0.3">
      <c r="A6" s="10">
        <v>2</v>
      </c>
      <c r="B6" s="8">
        <v>3</v>
      </c>
      <c r="C6" s="9">
        <v>4</v>
      </c>
      <c r="D6" s="10">
        <v>5</v>
      </c>
      <c r="E6" s="10">
        <v>6</v>
      </c>
      <c r="F6" s="10">
        <v>7</v>
      </c>
      <c r="G6" s="10">
        <v>8</v>
      </c>
      <c r="H6" s="10">
        <v>9</v>
      </c>
      <c r="I6" s="10">
        <v>10</v>
      </c>
      <c r="J6" s="39">
        <v>11</v>
      </c>
      <c r="K6" s="12">
        <v>12</v>
      </c>
      <c r="L6" s="10">
        <v>13</v>
      </c>
      <c r="M6" s="10">
        <v>14</v>
      </c>
      <c r="N6" s="10">
        <v>15</v>
      </c>
      <c r="O6" s="10">
        <v>16</v>
      </c>
      <c r="P6" s="10">
        <v>17</v>
      </c>
      <c r="Q6" s="10">
        <v>18</v>
      </c>
      <c r="R6" s="8">
        <v>19</v>
      </c>
      <c r="S6" s="9">
        <v>20</v>
      </c>
    </row>
    <row r="7" spans="1:19" s="31" customFormat="1" ht="30.6" x14ac:dyDescent="0.3">
      <c r="A7" s="36" t="s">
        <v>37</v>
      </c>
      <c r="B7" s="29">
        <f>J7+R7</f>
        <v>118</v>
      </c>
      <c r="C7" s="29">
        <f>K7+S7</f>
        <v>118</v>
      </c>
      <c r="D7" s="30">
        <f>'1 квартал'!D7+'2 квартал'!D7</f>
        <v>0</v>
      </c>
      <c r="E7" s="30">
        <f>'1 квартал'!E7+'2 квартал'!E7</f>
        <v>0</v>
      </c>
      <c r="F7" s="30">
        <f>'1 квартал'!F7+'2 квартал'!F7</f>
        <v>0</v>
      </c>
      <c r="G7" s="30">
        <f>'1 квартал'!G7+'2 квартал'!G7</f>
        <v>0</v>
      </c>
      <c r="H7" s="30">
        <f>'1 квартал'!H7+'2 квартал'!H7</f>
        <v>0</v>
      </c>
      <c r="I7" s="30">
        <f>'1 квартал'!I7+'2 квартал'!I7</f>
        <v>0</v>
      </c>
      <c r="J7" s="35">
        <f>D7+F7+H7</f>
        <v>0</v>
      </c>
      <c r="K7" s="29">
        <f>E7+G7+I7</f>
        <v>0</v>
      </c>
      <c r="L7" s="30">
        <f>'1 квартал'!L7+'2 квартал'!L7</f>
        <v>0</v>
      </c>
      <c r="M7" s="30">
        <f>'1 квартал'!M7+'2 квартал'!M7</f>
        <v>0</v>
      </c>
      <c r="N7" s="30">
        <f>'1 квартал'!N7+'2 квартал'!N7</f>
        <v>0</v>
      </c>
      <c r="O7" s="30">
        <f>'1 квартал'!O7+'2 квартал'!O7</f>
        <v>0</v>
      </c>
      <c r="P7" s="30">
        <v>118</v>
      </c>
      <c r="Q7" s="30">
        <v>118</v>
      </c>
      <c r="R7" s="29">
        <f t="shared" ref="R7:S22" si="0">L7+N7+P7</f>
        <v>118</v>
      </c>
      <c r="S7" s="29">
        <f t="shared" si="0"/>
        <v>118</v>
      </c>
    </row>
    <row r="8" spans="1:19" s="31" customFormat="1" ht="21.6" x14ac:dyDescent="0.3">
      <c r="A8" s="37" t="s">
        <v>38</v>
      </c>
      <c r="B8" s="29">
        <f t="shared" ref="B8:C42" si="1">J8+R8</f>
        <v>0</v>
      </c>
      <c r="C8" s="29">
        <f t="shared" si="1"/>
        <v>0</v>
      </c>
      <c r="D8" s="30">
        <f>'1 квартал'!D8+'2 квартал'!D8</f>
        <v>0</v>
      </c>
      <c r="E8" s="30">
        <f>'1 квартал'!E8+'2 квартал'!E8</f>
        <v>0</v>
      </c>
      <c r="F8" s="30">
        <f>'1 квартал'!F8+'2 квартал'!F8</f>
        <v>0</v>
      </c>
      <c r="G8" s="30">
        <f>'1 квартал'!G8+'2 квартал'!G8</f>
        <v>0</v>
      </c>
      <c r="H8" s="30">
        <f>'1 квартал'!H8+'2 квартал'!H8</f>
        <v>0</v>
      </c>
      <c r="I8" s="30">
        <f>'1 квартал'!I8+'2 квартал'!I8</f>
        <v>0</v>
      </c>
      <c r="J8" s="35">
        <f t="shared" ref="J8:K42" si="2">D8+F8+H8</f>
        <v>0</v>
      </c>
      <c r="K8" s="29">
        <f t="shared" si="2"/>
        <v>0</v>
      </c>
      <c r="L8" s="30">
        <f>'1 квартал'!L8+'2 квартал'!L8</f>
        <v>0</v>
      </c>
      <c r="M8" s="30">
        <f>'1 квартал'!M8+'2 квартал'!M8</f>
        <v>0</v>
      </c>
      <c r="N8" s="30">
        <f>'1 квартал'!N8+'2 квартал'!N8</f>
        <v>0</v>
      </c>
      <c r="O8" s="30">
        <f>'1 квартал'!O8+'2 квартал'!O8</f>
        <v>0</v>
      </c>
      <c r="P8" s="30">
        <f>'1 квартал'!P8+'2 квартал'!P8</f>
        <v>0</v>
      </c>
      <c r="Q8" s="30">
        <f>'1 квартал'!Q8+'2 квартал'!Q8</f>
        <v>0</v>
      </c>
      <c r="R8" s="29">
        <f t="shared" si="0"/>
        <v>0</v>
      </c>
      <c r="S8" s="29">
        <f t="shared" si="0"/>
        <v>0</v>
      </c>
    </row>
    <row r="9" spans="1:19" ht="40.799999999999997" x14ac:dyDescent="0.3">
      <c r="A9" s="33" t="s">
        <v>39</v>
      </c>
      <c r="B9" s="13">
        <f t="shared" si="1"/>
        <v>0</v>
      </c>
      <c r="C9" s="14">
        <f t="shared" si="1"/>
        <v>0</v>
      </c>
      <c r="D9" s="30">
        <f>'1 квартал'!D9+'2 квартал'!D9</f>
        <v>0</v>
      </c>
      <c r="E9" s="30">
        <f>'1 квартал'!E9+'2 квартал'!E9</f>
        <v>0</v>
      </c>
      <c r="F9" s="30">
        <f>'1 квартал'!F9+'2 квартал'!F9</f>
        <v>0</v>
      </c>
      <c r="G9" s="30">
        <f>'1 квартал'!G9+'2 квартал'!G9</f>
        <v>0</v>
      </c>
      <c r="H9" s="30">
        <f>'1 квартал'!H9+'2 квартал'!H9</f>
        <v>0</v>
      </c>
      <c r="I9" s="30">
        <f>'1 квартал'!I9+'2 квартал'!I9</f>
        <v>0</v>
      </c>
      <c r="J9" s="40">
        <f t="shared" si="2"/>
        <v>0</v>
      </c>
      <c r="K9" s="17">
        <f t="shared" si="2"/>
        <v>0</v>
      </c>
      <c r="L9" s="30">
        <f>'1 квартал'!L9+'2 квартал'!L9</f>
        <v>0</v>
      </c>
      <c r="M9" s="30">
        <f>'1 квартал'!M9+'2 квартал'!M9</f>
        <v>0</v>
      </c>
      <c r="N9" s="30">
        <f>'1 квартал'!N9+'2 квартал'!N9</f>
        <v>0</v>
      </c>
      <c r="O9" s="30">
        <f>'1 квартал'!O9+'2 квартал'!O9</f>
        <v>0</v>
      </c>
      <c r="P9" s="30">
        <f>'1 квартал'!P9+'2 квартал'!P9</f>
        <v>0</v>
      </c>
      <c r="Q9" s="30">
        <f>'1 квартал'!Q9+'2 квартал'!Q9</f>
        <v>0</v>
      </c>
      <c r="R9" s="13">
        <f t="shared" si="0"/>
        <v>0</v>
      </c>
      <c r="S9" s="14">
        <f t="shared" si="0"/>
        <v>0</v>
      </c>
    </row>
    <row r="10" spans="1:19" ht="30.6" x14ac:dyDescent="0.3">
      <c r="A10" s="33" t="s">
        <v>40</v>
      </c>
      <c r="B10" s="13">
        <f t="shared" si="1"/>
        <v>0</v>
      </c>
      <c r="C10" s="14">
        <f t="shared" si="1"/>
        <v>0</v>
      </c>
      <c r="D10" s="30">
        <f>'1 квартал'!D10+'2 квартал'!D10</f>
        <v>0</v>
      </c>
      <c r="E10" s="30">
        <f>'1 квартал'!E10+'2 квартал'!E10</f>
        <v>0</v>
      </c>
      <c r="F10" s="30">
        <f>'1 квартал'!F10+'2 квартал'!F10</f>
        <v>0</v>
      </c>
      <c r="G10" s="30">
        <f>'1 квартал'!G10+'2 квартал'!G10</f>
        <v>0</v>
      </c>
      <c r="H10" s="30">
        <f>'1 квартал'!H10+'2 квартал'!H10</f>
        <v>0</v>
      </c>
      <c r="I10" s="30">
        <f>'1 квартал'!I10+'2 квартал'!I10</f>
        <v>0</v>
      </c>
      <c r="J10" s="16">
        <f t="shared" si="2"/>
        <v>0</v>
      </c>
      <c r="K10" s="17">
        <f t="shared" si="2"/>
        <v>0</v>
      </c>
      <c r="L10" s="30">
        <f>'1 квартал'!L10+'2 квартал'!L10</f>
        <v>0</v>
      </c>
      <c r="M10" s="30">
        <f>'1 квартал'!M10+'2 квартал'!M10</f>
        <v>0</v>
      </c>
      <c r="N10" s="30">
        <f>'1 квартал'!N10+'2 квартал'!N10</f>
        <v>0</v>
      </c>
      <c r="O10" s="30">
        <f>'1 квартал'!O10+'2 квартал'!O10</f>
        <v>0</v>
      </c>
      <c r="P10" s="30">
        <f>'1 квартал'!P10+'2 квартал'!P10</f>
        <v>0</v>
      </c>
      <c r="Q10" s="30">
        <f>'1 квартал'!Q10+'2 квартал'!Q10</f>
        <v>0</v>
      </c>
      <c r="R10" s="13">
        <f t="shared" si="0"/>
        <v>0</v>
      </c>
      <c r="S10" s="14">
        <f t="shared" si="0"/>
        <v>0</v>
      </c>
    </row>
    <row r="11" spans="1:19" ht="61.2" x14ac:dyDescent="0.3">
      <c r="A11" s="32" t="s">
        <v>41</v>
      </c>
      <c r="B11" s="13">
        <f t="shared" si="1"/>
        <v>0</v>
      </c>
      <c r="C11" s="14">
        <f t="shared" si="1"/>
        <v>0</v>
      </c>
      <c r="D11" s="30">
        <f>'1 квартал'!D11+'2 квартал'!D11</f>
        <v>0</v>
      </c>
      <c r="E11" s="30">
        <f>'1 квартал'!E11+'2 квартал'!E11</f>
        <v>0</v>
      </c>
      <c r="F11" s="30">
        <f>'1 квартал'!F11+'2 квартал'!F11</f>
        <v>0</v>
      </c>
      <c r="G11" s="30">
        <f>'1 квартал'!G11+'2 квартал'!G11</f>
        <v>0</v>
      </c>
      <c r="H11" s="30">
        <f>'1 квартал'!H11+'2 квартал'!H11</f>
        <v>0</v>
      </c>
      <c r="I11" s="30">
        <f>'1 квартал'!I11+'2 квартал'!I11</f>
        <v>0</v>
      </c>
      <c r="J11" s="16">
        <f t="shared" si="2"/>
        <v>0</v>
      </c>
      <c r="K11" s="17">
        <f t="shared" si="2"/>
        <v>0</v>
      </c>
      <c r="L11" s="30">
        <f>'1 квартал'!L11+'2 квартал'!L11</f>
        <v>0</v>
      </c>
      <c r="M11" s="30">
        <f>'1 квартал'!M11+'2 квартал'!M11</f>
        <v>0</v>
      </c>
      <c r="N11" s="30">
        <f>'1 квартал'!N11+'2 квартал'!N11</f>
        <v>0</v>
      </c>
      <c r="O11" s="30">
        <f>'1 квартал'!O11+'2 квартал'!O11</f>
        <v>0</v>
      </c>
      <c r="P11" s="30">
        <v>0</v>
      </c>
      <c r="Q11" s="30">
        <v>0</v>
      </c>
      <c r="R11" s="13">
        <f t="shared" si="0"/>
        <v>0</v>
      </c>
      <c r="S11" s="14">
        <f t="shared" si="0"/>
        <v>0</v>
      </c>
    </row>
    <row r="12" spans="1:19" ht="30.6" x14ac:dyDescent="0.3">
      <c r="A12" s="32" t="s">
        <v>42</v>
      </c>
      <c r="B12" s="13">
        <f t="shared" si="1"/>
        <v>0</v>
      </c>
      <c r="C12" s="14">
        <f t="shared" si="1"/>
        <v>0</v>
      </c>
      <c r="D12" s="30">
        <f>'1 квартал'!D12+'2 квартал'!D12</f>
        <v>0</v>
      </c>
      <c r="E12" s="30">
        <f>'1 квартал'!E12+'2 квартал'!E12</f>
        <v>0</v>
      </c>
      <c r="F12" s="30">
        <f>'1 квартал'!F12+'2 квартал'!F12</f>
        <v>0</v>
      </c>
      <c r="G12" s="30">
        <f>'1 квартал'!G12+'2 квартал'!G12</f>
        <v>0</v>
      </c>
      <c r="H12" s="30">
        <f>'1 квартал'!H12+'2 квартал'!H12</f>
        <v>0</v>
      </c>
      <c r="I12" s="30">
        <f>'1 квартал'!I12+'2 квартал'!I12</f>
        <v>0</v>
      </c>
      <c r="J12" s="16">
        <f t="shared" si="2"/>
        <v>0</v>
      </c>
      <c r="K12" s="17">
        <f t="shared" si="2"/>
        <v>0</v>
      </c>
      <c r="L12" s="30">
        <f>'1 квартал'!L12+'2 квартал'!L12</f>
        <v>0</v>
      </c>
      <c r="M12" s="30">
        <f>'1 квартал'!M12+'2 квартал'!M12</f>
        <v>0</v>
      </c>
      <c r="N12" s="30">
        <f>'1 квартал'!N12+'2 квартал'!N12</f>
        <v>0</v>
      </c>
      <c r="O12" s="30">
        <f>'1 квартал'!O12+'2 квартал'!O12</f>
        <v>0</v>
      </c>
      <c r="P12" s="30">
        <f>'1 квартал'!P12+'2 квартал'!P12</f>
        <v>0</v>
      </c>
      <c r="Q12" s="30">
        <f>'1 квартал'!Q12+'2 квартал'!Q12</f>
        <v>0</v>
      </c>
      <c r="R12" s="13">
        <f t="shared" si="0"/>
        <v>0</v>
      </c>
      <c r="S12" s="14">
        <f t="shared" si="0"/>
        <v>0</v>
      </c>
    </row>
    <row r="13" spans="1:19" ht="20.399999999999999" x14ac:dyDescent="0.3">
      <c r="A13" s="32" t="s">
        <v>43</v>
      </c>
      <c r="B13" s="13">
        <f t="shared" si="1"/>
        <v>0</v>
      </c>
      <c r="C13" s="14">
        <f t="shared" si="1"/>
        <v>0</v>
      </c>
      <c r="D13" s="30">
        <f>'1 квартал'!D13+'2 квартал'!D13</f>
        <v>0</v>
      </c>
      <c r="E13" s="30">
        <f>'1 квартал'!E13+'2 квартал'!E13</f>
        <v>0</v>
      </c>
      <c r="F13" s="30">
        <f>'1 квартал'!F13+'2 квартал'!F13</f>
        <v>0</v>
      </c>
      <c r="G13" s="30">
        <f>'1 квартал'!G13+'2 квартал'!G13</f>
        <v>0</v>
      </c>
      <c r="H13" s="30">
        <f>'1 квартал'!H13+'2 квартал'!H13</f>
        <v>0</v>
      </c>
      <c r="I13" s="30">
        <f>'1 квартал'!I13+'2 квартал'!I13</f>
        <v>0</v>
      </c>
      <c r="J13" s="16">
        <f t="shared" si="2"/>
        <v>0</v>
      </c>
      <c r="K13" s="17">
        <f t="shared" si="2"/>
        <v>0</v>
      </c>
      <c r="L13" s="30">
        <f>'1 квартал'!L13+'2 квартал'!L13</f>
        <v>0</v>
      </c>
      <c r="M13" s="30">
        <f>'1 квартал'!M13+'2 квартал'!M13</f>
        <v>0</v>
      </c>
      <c r="N13" s="30">
        <f>'1 квартал'!N13+'2 квартал'!N13</f>
        <v>0</v>
      </c>
      <c r="O13" s="30">
        <f>'1 квартал'!O13+'2 квартал'!O13</f>
        <v>0</v>
      </c>
      <c r="P13" s="30">
        <f>'1 квартал'!P13+'2 квартал'!P13</f>
        <v>0</v>
      </c>
      <c r="Q13" s="30">
        <f>'1 квартал'!Q13+'2 квартал'!Q13</f>
        <v>0</v>
      </c>
      <c r="R13" s="13">
        <f t="shared" si="0"/>
        <v>0</v>
      </c>
      <c r="S13" s="14">
        <f t="shared" si="0"/>
        <v>0</v>
      </c>
    </row>
    <row r="14" spans="1:19" ht="40.799999999999997" x14ac:dyDescent="0.3">
      <c r="A14" s="32" t="s">
        <v>44</v>
      </c>
      <c r="B14" s="13">
        <f t="shared" si="1"/>
        <v>0</v>
      </c>
      <c r="C14" s="14">
        <f t="shared" si="1"/>
        <v>0</v>
      </c>
      <c r="D14" s="30">
        <f>'1 квартал'!D14+'2 квартал'!D14</f>
        <v>0</v>
      </c>
      <c r="E14" s="30">
        <f>'1 квартал'!E14+'2 квартал'!E14</f>
        <v>0</v>
      </c>
      <c r="F14" s="30">
        <f>'1 квартал'!F14+'2 квартал'!F14</f>
        <v>0</v>
      </c>
      <c r="G14" s="30">
        <f>'1 квартал'!G14+'2 квартал'!G14</f>
        <v>0</v>
      </c>
      <c r="H14" s="30">
        <f>'1 квартал'!H14+'2 квартал'!H14</f>
        <v>0</v>
      </c>
      <c r="I14" s="30">
        <f>'1 квартал'!I14+'2 квартал'!I14</f>
        <v>0</v>
      </c>
      <c r="J14" s="16">
        <f t="shared" si="2"/>
        <v>0</v>
      </c>
      <c r="K14" s="17">
        <f t="shared" si="2"/>
        <v>0</v>
      </c>
      <c r="L14" s="30">
        <f>'1 квартал'!L14+'2 квартал'!L14</f>
        <v>0</v>
      </c>
      <c r="M14" s="30">
        <f>'1 квартал'!M14+'2 квартал'!M14</f>
        <v>0</v>
      </c>
      <c r="N14" s="30">
        <f>'1 квартал'!N14+'2 квартал'!N14</f>
        <v>0</v>
      </c>
      <c r="O14" s="30">
        <f>'1 квартал'!O14+'2 квартал'!O14</f>
        <v>0</v>
      </c>
      <c r="P14" s="30">
        <f>'1 квартал'!P14+'2 квартал'!P14</f>
        <v>0</v>
      </c>
      <c r="Q14" s="30">
        <f>'1 квартал'!Q14+'2 квартал'!Q14</f>
        <v>0</v>
      </c>
      <c r="R14" s="13">
        <f t="shared" si="0"/>
        <v>0</v>
      </c>
      <c r="S14" s="14">
        <f t="shared" si="0"/>
        <v>0</v>
      </c>
    </row>
    <row r="15" spans="1:19" ht="61.2" x14ac:dyDescent="0.3">
      <c r="A15" s="33" t="s">
        <v>45</v>
      </c>
      <c r="B15" s="13">
        <f t="shared" si="1"/>
        <v>0</v>
      </c>
      <c r="C15" s="14">
        <f t="shared" si="1"/>
        <v>0</v>
      </c>
      <c r="D15" s="30">
        <f>'1 квартал'!D15+'2 квартал'!D15</f>
        <v>0</v>
      </c>
      <c r="E15" s="30">
        <f>'1 квартал'!E15+'2 квартал'!E15</f>
        <v>0</v>
      </c>
      <c r="F15" s="30">
        <f>'1 квартал'!F15+'2 квартал'!F15</f>
        <v>0</v>
      </c>
      <c r="G15" s="30">
        <f>'1 квартал'!G15+'2 квартал'!G15</f>
        <v>0</v>
      </c>
      <c r="H15" s="30">
        <f>'1 квартал'!H15+'2 квартал'!H15</f>
        <v>0</v>
      </c>
      <c r="I15" s="30">
        <f>'1 квартал'!I15+'2 квартал'!I15</f>
        <v>0</v>
      </c>
      <c r="J15" s="16">
        <f t="shared" si="2"/>
        <v>0</v>
      </c>
      <c r="K15" s="17">
        <f t="shared" si="2"/>
        <v>0</v>
      </c>
      <c r="L15" s="30">
        <f>'1 квартал'!L15+'2 квартал'!L15</f>
        <v>0</v>
      </c>
      <c r="M15" s="30">
        <f>'1 квартал'!M15+'2 квартал'!M15</f>
        <v>0</v>
      </c>
      <c r="N15" s="30">
        <f>'1 квартал'!N15+'2 квартал'!N15</f>
        <v>0</v>
      </c>
      <c r="O15" s="30">
        <f>'1 квартал'!O15+'2 квартал'!O15</f>
        <v>0</v>
      </c>
      <c r="P15" s="30">
        <f>'1 квартал'!P15+'2 квартал'!P15</f>
        <v>0</v>
      </c>
      <c r="Q15" s="30">
        <f>'1 квартал'!Q15+'2 квартал'!Q15</f>
        <v>0</v>
      </c>
      <c r="R15" s="13">
        <f t="shared" si="0"/>
        <v>0</v>
      </c>
      <c r="S15" s="14">
        <f t="shared" si="0"/>
        <v>0</v>
      </c>
    </row>
    <row r="16" spans="1:19" ht="42" x14ac:dyDescent="0.3">
      <c r="A16" s="28" t="s">
        <v>46</v>
      </c>
      <c r="B16" s="13">
        <f t="shared" si="1"/>
        <v>0</v>
      </c>
      <c r="C16" s="14">
        <f t="shared" si="1"/>
        <v>0</v>
      </c>
      <c r="D16" s="30">
        <v>0</v>
      </c>
      <c r="E16" s="30">
        <v>0</v>
      </c>
      <c r="F16" s="30">
        <f>'1 квартал'!F16+'2 квартал'!F16</f>
        <v>0</v>
      </c>
      <c r="G16" s="30">
        <f>'1 квартал'!G16+'2 квартал'!G16</f>
        <v>0</v>
      </c>
      <c r="H16" s="30">
        <f>'1 квартал'!H16+'2 квартал'!H16</f>
        <v>0</v>
      </c>
      <c r="I16" s="30">
        <f>'1 квартал'!I16+'2 квартал'!I16</f>
        <v>0</v>
      </c>
      <c r="J16" s="16">
        <f t="shared" si="2"/>
        <v>0</v>
      </c>
      <c r="K16" s="17">
        <f t="shared" si="2"/>
        <v>0</v>
      </c>
      <c r="L16" s="30">
        <f>'1 квартал'!L16+'2 квартал'!L16</f>
        <v>0</v>
      </c>
      <c r="M16" s="30">
        <f>'1 квартал'!M16+'2 квартал'!M16</f>
        <v>0</v>
      </c>
      <c r="N16" s="30">
        <f>'1 квартал'!N16+'2 квартал'!N16</f>
        <v>0</v>
      </c>
      <c r="O16" s="30">
        <f>'1 квартал'!O16+'2 квартал'!O16</f>
        <v>0</v>
      </c>
      <c r="P16" s="30">
        <f>'1 квартал'!P16+'2 квартал'!P16</f>
        <v>0</v>
      </c>
      <c r="Q16" s="30">
        <f>'1 квартал'!Q16+'2 квартал'!Q16</f>
        <v>0</v>
      </c>
      <c r="R16" s="13">
        <f t="shared" si="0"/>
        <v>0</v>
      </c>
      <c r="S16" s="14">
        <f t="shared" si="0"/>
        <v>0</v>
      </c>
    </row>
    <row r="17" spans="1:19" s="31" customFormat="1" ht="42" x14ac:dyDescent="0.3">
      <c r="A17" s="28" t="s">
        <v>47</v>
      </c>
      <c r="B17" s="29">
        <f t="shared" si="1"/>
        <v>0</v>
      </c>
      <c r="C17" s="29">
        <f t="shared" si="1"/>
        <v>0</v>
      </c>
      <c r="D17" s="30">
        <f>'1 квартал'!D17+'2 квартал'!D17</f>
        <v>0</v>
      </c>
      <c r="E17" s="30">
        <f>'1 квартал'!E17+'2 квартал'!E17</f>
        <v>0</v>
      </c>
      <c r="F17" s="30">
        <f>'1 квартал'!F17+'2 квартал'!F17</f>
        <v>0</v>
      </c>
      <c r="G17" s="30">
        <f>'1 квартал'!G17+'2 квартал'!G17</f>
        <v>0</v>
      </c>
      <c r="H17" s="30">
        <f>'1 квартал'!H17+'2 квартал'!H17</f>
        <v>0</v>
      </c>
      <c r="I17" s="30">
        <f>'1 квартал'!I17+'2 квартал'!I17</f>
        <v>0</v>
      </c>
      <c r="J17" s="29">
        <f t="shared" si="2"/>
        <v>0</v>
      </c>
      <c r="K17" s="29">
        <f t="shared" si="2"/>
        <v>0</v>
      </c>
      <c r="L17" s="30">
        <f>'1 квартал'!L17+'2 квартал'!L17</f>
        <v>0</v>
      </c>
      <c r="M17" s="30">
        <f>'1 квартал'!M17+'2 квартал'!M17</f>
        <v>0</v>
      </c>
      <c r="N17" s="30">
        <f>'1 квартал'!N17+'2 квартал'!N17</f>
        <v>0</v>
      </c>
      <c r="O17" s="30">
        <f>'1 квартал'!O17+'2 квартал'!O17</f>
        <v>0</v>
      </c>
      <c r="P17" s="30">
        <f>'1 квартал'!P17+'2 квартал'!P17</f>
        <v>0</v>
      </c>
      <c r="Q17" s="30">
        <f>'1 квартал'!Q17+'2 квартал'!Q17</f>
        <v>0</v>
      </c>
      <c r="R17" s="29">
        <f t="shared" si="0"/>
        <v>0</v>
      </c>
      <c r="S17" s="29">
        <f t="shared" si="0"/>
        <v>0</v>
      </c>
    </row>
    <row r="18" spans="1:19" s="31" customFormat="1" ht="31.8" x14ac:dyDescent="0.3">
      <c r="A18" s="28" t="s">
        <v>48</v>
      </c>
      <c r="B18" s="29">
        <f t="shared" si="1"/>
        <v>1</v>
      </c>
      <c r="C18" s="29">
        <f t="shared" si="1"/>
        <v>1</v>
      </c>
      <c r="D18" s="30">
        <f>'1 квартал'!D18+'2 квартал'!D18</f>
        <v>0</v>
      </c>
      <c r="E18" s="30">
        <f>'1 квартал'!E18+'2 квартал'!E18</f>
        <v>0</v>
      </c>
      <c r="F18" s="30">
        <f>'1 квартал'!F18+'2 квартал'!F18</f>
        <v>0</v>
      </c>
      <c r="G18" s="30">
        <f>'1 квартал'!G18+'2 квартал'!G18</f>
        <v>0</v>
      </c>
      <c r="H18" s="30">
        <f>'1 квартал'!H18+'2 квартал'!H18</f>
        <v>0</v>
      </c>
      <c r="I18" s="30">
        <f>'1 квартал'!I18+'2 квартал'!I18</f>
        <v>0</v>
      </c>
      <c r="J18" s="29">
        <f t="shared" si="2"/>
        <v>0</v>
      </c>
      <c r="K18" s="29">
        <f t="shared" si="2"/>
        <v>0</v>
      </c>
      <c r="L18" s="30">
        <v>1</v>
      </c>
      <c r="M18" s="30">
        <v>1</v>
      </c>
      <c r="N18" s="30">
        <f>'1 квартал'!N18+'2 квартал'!N18</f>
        <v>0</v>
      </c>
      <c r="O18" s="30">
        <f>'1 квартал'!O18+'2 квартал'!O18</f>
        <v>0</v>
      </c>
      <c r="P18" s="30">
        <f>'1 квартал'!P18+'2 квартал'!P18</f>
        <v>0</v>
      </c>
      <c r="Q18" s="30">
        <f>'1 квартал'!Q18+'2 квартал'!Q18</f>
        <v>0</v>
      </c>
      <c r="R18" s="29">
        <f t="shared" si="0"/>
        <v>1</v>
      </c>
      <c r="S18" s="29">
        <f t="shared" si="0"/>
        <v>1</v>
      </c>
    </row>
    <row r="19" spans="1:19" ht="52.2" x14ac:dyDescent="0.3">
      <c r="A19" s="37" t="s">
        <v>49</v>
      </c>
      <c r="B19" s="13">
        <f t="shared" si="1"/>
        <v>2</v>
      </c>
      <c r="C19" s="14">
        <f t="shared" si="1"/>
        <v>2</v>
      </c>
      <c r="D19" s="30">
        <v>2</v>
      </c>
      <c r="E19" s="30">
        <v>2</v>
      </c>
      <c r="F19" s="30">
        <f>'1 квартал'!F19+'2 квартал'!F19</f>
        <v>0</v>
      </c>
      <c r="G19" s="30">
        <f>'1 квартал'!G19+'2 квартал'!G19</f>
        <v>0</v>
      </c>
      <c r="H19" s="30">
        <f>'1 квартал'!H19+'2 квартал'!H19</f>
        <v>0</v>
      </c>
      <c r="I19" s="30">
        <f>'1 квартал'!I19+'2 квартал'!I19</f>
        <v>0</v>
      </c>
      <c r="J19" s="16">
        <f t="shared" si="2"/>
        <v>2</v>
      </c>
      <c r="K19" s="17">
        <f t="shared" si="2"/>
        <v>2</v>
      </c>
      <c r="L19" s="30">
        <f>'1 квартал'!L19+'2 квартал'!L19</f>
        <v>0</v>
      </c>
      <c r="M19" s="30">
        <f>'1 квартал'!M19+'2 квартал'!M19</f>
        <v>0</v>
      </c>
      <c r="N19" s="30">
        <f>'1 квартал'!N19+'2 квартал'!N19</f>
        <v>0</v>
      </c>
      <c r="O19" s="30">
        <f>'1 квартал'!O19+'2 квартал'!O19</f>
        <v>0</v>
      </c>
      <c r="P19" s="30">
        <f>'1 квартал'!P19+'2 квартал'!P19</f>
        <v>0</v>
      </c>
      <c r="Q19" s="30">
        <f>'1 квартал'!Q19+'2 квартал'!Q19</f>
        <v>0</v>
      </c>
      <c r="R19" s="13">
        <f t="shared" si="0"/>
        <v>0</v>
      </c>
      <c r="S19" s="14">
        <f t="shared" si="0"/>
        <v>0</v>
      </c>
    </row>
    <row r="20" spans="1:19" ht="52.2" x14ac:dyDescent="0.3">
      <c r="A20" s="28" t="s">
        <v>50</v>
      </c>
      <c r="B20" s="13">
        <f t="shared" si="1"/>
        <v>0</v>
      </c>
      <c r="C20" s="14">
        <f t="shared" si="1"/>
        <v>0</v>
      </c>
      <c r="D20" s="30">
        <f>'1 квартал'!D20+'2 квартал'!D20</f>
        <v>0</v>
      </c>
      <c r="E20" s="30">
        <f>'1 квартал'!E20+'2 квартал'!E20</f>
        <v>0</v>
      </c>
      <c r="F20" s="30">
        <f>'1 квартал'!F20+'2 квартал'!F20</f>
        <v>0</v>
      </c>
      <c r="G20" s="30">
        <f>'1 квартал'!G20+'2 квартал'!G20</f>
        <v>0</v>
      </c>
      <c r="H20" s="30">
        <f>'1 квартал'!H20+'2 квартал'!H20</f>
        <v>0</v>
      </c>
      <c r="I20" s="30">
        <f>'1 квартал'!I20+'2 квартал'!I20</f>
        <v>0</v>
      </c>
      <c r="J20" s="16">
        <f t="shared" si="2"/>
        <v>0</v>
      </c>
      <c r="K20" s="17">
        <f t="shared" si="2"/>
        <v>0</v>
      </c>
      <c r="L20" s="30">
        <f>'1 квартал'!L20+'2 квартал'!L20</f>
        <v>0</v>
      </c>
      <c r="M20" s="30">
        <f>'1 квартал'!M20+'2 квартал'!M20</f>
        <v>0</v>
      </c>
      <c r="N20" s="30">
        <f>'1 квартал'!N20+'2 квартал'!N20</f>
        <v>0</v>
      </c>
      <c r="O20" s="30">
        <f>'1 квартал'!O20+'2 квартал'!O20</f>
        <v>0</v>
      </c>
      <c r="P20" s="30">
        <f>'1 квартал'!P20+'2 квартал'!P20</f>
        <v>0</v>
      </c>
      <c r="Q20" s="30">
        <f>'1 квартал'!Q20+'2 квартал'!Q20</f>
        <v>0</v>
      </c>
      <c r="R20" s="13">
        <f t="shared" si="0"/>
        <v>0</v>
      </c>
      <c r="S20" s="14">
        <f t="shared" si="0"/>
        <v>0</v>
      </c>
    </row>
    <row r="21" spans="1:19" ht="52.2" x14ac:dyDescent="0.3">
      <c r="A21" s="37" t="s">
        <v>51</v>
      </c>
      <c r="B21" s="13">
        <f t="shared" si="1"/>
        <v>0</v>
      </c>
      <c r="C21" s="14">
        <f t="shared" si="1"/>
        <v>0</v>
      </c>
      <c r="D21" s="30">
        <f>'1 квартал'!D21+'2 квартал'!D21</f>
        <v>0</v>
      </c>
      <c r="E21" s="30">
        <f>'1 квартал'!E21+'2 квартал'!E21</f>
        <v>0</v>
      </c>
      <c r="F21" s="30">
        <f>'1 квартал'!F21+'2 квартал'!F21</f>
        <v>0</v>
      </c>
      <c r="G21" s="30">
        <f>'1 квартал'!G21+'2 квартал'!G21</f>
        <v>0</v>
      </c>
      <c r="H21" s="30">
        <f>'1 квартал'!H21+'2 квартал'!H21</f>
        <v>0</v>
      </c>
      <c r="I21" s="30">
        <f>'1 квартал'!I21+'2 квартал'!I21</f>
        <v>0</v>
      </c>
      <c r="J21" s="16">
        <f t="shared" si="2"/>
        <v>0</v>
      </c>
      <c r="K21" s="17">
        <f t="shared" si="2"/>
        <v>0</v>
      </c>
      <c r="L21" s="30">
        <f>'1 квартал'!L21+'2 квартал'!L21</f>
        <v>0</v>
      </c>
      <c r="M21" s="30">
        <f>'1 квартал'!M21+'2 квартал'!M21</f>
        <v>0</v>
      </c>
      <c r="N21" s="30">
        <f>'1 квартал'!N21+'2 квартал'!N21</f>
        <v>0</v>
      </c>
      <c r="O21" s="30">
        <f>'1 квартал'!O21+'2 квартал'!O21</f>
        <v>0</v>
      </c>
      <c r="P21" s="30">
        <f>'1 квартал'!P21+'2 квартал'!P21</f>
        <v>0</v>
      </c>
      <c r="Q21" s="30">
        <f>'1 квартал'!Q21+'2 квартал'!Q21</f>
        <v>0</v>
      </c>
      <c r="R21" s="13">
        <f t="shared" si="0"/>
        <v>0</v>
      </c>
      <c r="S21" s="14">
        <f t="shared" si="0"/>
        <v>0</v>
      </c>
    </row>
    <row r="22" spans="1:19" ht="30.6" x14ac:dyDescent="0.3">
      <c r="A22" s="32" t="s">
        <v>52</v>
      </c>
      <c r="B22" s="13">
        <f t="shared" si="1"/>
        <v>81</v>
      </c>
      <c r="C22" s="14">
        <f t="shared" si="1"/>
        <v>81</v>
      </c>
      <c r="D22" s="30">
        <f>'1 квартал'!D22+'2 квартал'!D22</f>
        <v>0</v>
      </c>
      <c r="E22" s="30">
        <f>'1 квартал'!E22+'2 квартал'!E22</f>
        <v>0</v>
      </c>
      <c r="F22" s="30">
        <f>'1 квартал'!F22+'2 квартал'!F22</f>
        <v>0</v>
      </c>
      <c r="G22" s="30">
        <f>'1 квартал'!G22+'2 квартал'!G22</f>
        <v>0</v>
      </c>
      <c r="H22" s="30">
        <f>'1 квартал'!H22+'2 квартал'!H22</f>
        <v>0</v>
      </c>
      <c r="I22" s="30">
        <f>'1 квартал'!I22+'2 квартал'!I22</f>
        <v>0</v>
      </c>
      <c r="J22" s="16">
        <f t="shared" si="2"/>
        <v>0</v>
      </c>
      <c r="K22" s="17">
        <f t="shared" si="2"/>
        <v>0</v>
      </c>
      <c r="L22" s="30">
        <v>81</v>
      </c>
      <c r="M22" s="30">
        <v>81</v>
      </c>
      <c r="N22" s="30">
        <f>'1 квартал'!N22+'2 квартал'!N22</f>
        <v>0</v>
      </c>
      <c r="O22" s="30">
        <f>'1 квартал'!O22+'2 квартал'!O22</f>
        <v>0</v>
      </c>
      <c r="P22" s="30">
        <f>'1 квартал'!P22+'2 квартал'!P22</f>
        <v>0</v>
      </c>
      <c r="Q22" s="30">
        <f>'1 квартал'!Q22+'2 квартал'!Q22</f>
        <v>0</v>
      </c>
      <c r="R22" s="13">
        <f t="shared" si="0"/>
        <v>81</v>
      </c>
      <c r="S22" s="14">
        <f t="shared" si="0"/>
        <v>81</v>
      </c>
    </row>
    <row r="23" spans="1:19" s="31" customFormat="1" ht="30.6" x14ac:dyDescent="0.3">
      <c r="A23" s="32" t="s">
        <v>53</v>
      </c>
      <c r="B23" s="29">
        <f t="shared" si="1"/>
        <v>0</v>
      </c>
      <c r="C23" s="29">
        <f t="shared" si="1"/>
        <v>0</v>
      </c>
      <c r="D23" s="30">
        <f>'1 квартал'!D23+'2 квартал'!D23</f>
        <v>0</v>
      </c>
      <c r="E23" s="30">
        <f>'1 квартал'!E23+'2 квартал'!E23</f>
        <v>0</v>
      </c>
      <c r="F23" s="30">
        <f>'1 квартал'!F23+'2 квартал'!F23</f>
        <v>0</v>
      </c>
      <c r="G23" s="30">
        <f>'1 квартал'!G23+'2 квартал'!G23</f>
        <v>0</v>
      </c>
      <c r="H23" s="30">
        <f>'1 квартал'!H23+'2 квартал'!H23</f>
        <v>0</v>
      </c>
      <c r="I23" s="30">
        <f>'1 квартал'!I23+'2 квартал'!I23</f>
        <v>0</v>
      </c>
      <c r="J23" s="29">
        <f t="shared" si="2"/>
        <v>0</v>
      </c>
      <c r="K23" s="29">
        <f t="shared" si="2"/>
        <v>0</v>
      </c>
      <c r="L23" s="30">
        <f>'1 квартал'!L23+'2 квартал'!L23</f>
        <v>0</v>
      </c>
      <c r="M23" s="30">
        <f>'1 квартал'!M23+'2 квартал'!M23</f>
        <v>0</v>
      </c>
      <c r="N23" s="30">
        <f>'1 квартал'!N23+'2 квартал'!N23</f>
        <v>0</v>
      </c>
      <c r="O23" s="30">
        <f>'1 квартал'!O23+'2 квартал'!O23</f>
        <v>0</v>
      </c>
      <c r="P23" s="30">
        <f>'1 квартал'!P23+'2 квартал'!P23</f>
        <v>0</v>
      </c>
      <c r="Q23" s="30">
        <f>'1 квартал'!Q23+'2 квартал'!Q23</f>
        <v>0</v>
      </c>
      <c r="R23" s="29">
        <f t="shared" ref="R23:S42" si="3">L23+N23+P23</f>
        <v>0</v>
      </c>
      <c r="S23" s="29">
        <f t="shared" si="3"/>
        <v>0</v>
      </c>
    </row>
    <row r="24" spans="1:19" s="31" customFormat="1" ht="21.6" x14ac:dyDescent="0.3">
      <c r="A24" s="28" t="s">
        <v>54</v>
      </c>
      <c r="B24" s="29">
        <f t="shared" si="1"/>
        <v>0</v>
      </c>
      <c r="C24" s="29">
        <f t="shared" si="1"/>
        <v>0</v>
      </c>
      <c r="D24" s="30">
        <f>'1 квартал'!D24+'2 квартал'!D24</f>
        <v>0</v>
      </c>
      <c r="E24" s="30">
        <f>'1 квартал'!E24+'2 квартал'!E24</f>
        <v>0</v>
      </c>
      <c r="F24" s="30">
        <f>'1 квартал'!F24+'2 квартал'!F24</f>
        <v>0</v>
      </c>
      <c r="G24" s="30">
        <f>'1 квартал'!G24+'2 квартал'!G24</f>
        <v>0</v>
      </c>
      <c r="H24" s="30">
        <f>'1 квартал'!H24+'2 квартал'!H24</f>
        <v>0</v>
      </c>
      <c r="I24" s="30">
        <f>'1 квартал'!I24+'2 квартал'!I24</f>
        <v>0</v>
      </c>
      <c r="J24" s="29">
        <f t="shared" si="2"/>
        <v>0</v>
      </c>
      <c r="K24" s="29">
        <f t="shared" si="2"/>
        <v>0</v>
      </c>
      <c r="L24" s="30">
        <f>'1 квартал'!L24+'2 квартал'!L24</f>
        <v>0</v>
      </c>
      <c r="M24" s="30">
        <f>'1 квартал'!M24+'2 квартал'!M24</f>
        <v>0</v>
      </c>
      <c r="N24" s="30">
        <f>'1 квартал'!N24+'2 квартал'!N24</f>
        <v>0</v>
      </c>
      <c r="O24" s="30">
        <f>'1 квартал'!O24+'2 квартал'!O24</f>
        <v>0</v>
      </c>
      <c r="P24" s="30">
        <f>'1 квартал'!P24+'2 квартал'!P24</f>
        <v>0</v>
      </c>
      <c r="Q24" s="30">
        <f>'1 квартал'!Q24+'2 квартал'!Q24</f>
        <v>0</v>
      </c>
      <c r="R24" s="29">
        <f t="shared" si="3"/>
        <v>0</v>
      </c>
      <c r="S24" s="29">
        <f t="shared" si="3"/>
        <v>0</v>
      </c>
    </row>
    <row r="25" spans="1:19" s="31" customFormat="1" ht="30.6" x14ac:dyDescent="0.3">
      <c r="A25" s="33" t="s">
        <v>55</v>
      </c>
      <c r="B25" s="29">
        <f t="shared" si="1"/>
        <v>0</v>
      </c>
      <c r="C25" s="29">
        <f t="shared" si="1"/>
        <v>0</v>
      </c>
      <c r="D25" s="30">
        <f>'1 квартал'!D25+'2 квартал'!D25</f>
        <v>0</v>
      </c>
      <c r="E25" s="30">
        <f>'1 квартал'!E25+'2 квартал'!E25</f>
        <v>0</v>
      </c>
      <c r="F25" s="30">
        <f>'1 квартал'!F25+'2 квартал'!F25</f>
        <v>0</v>
      </c>
      <c r="G25" s="30">
        <f>'1 квартал'!G25+'2 квартал'!G25</f>
        <v>0</v>
      </c>
      <c r="H25" s="30">
        <f>'1 квартал'!H25+'2 квартал'!H25</f>
        <v>0</v>
      </c>
      <c r="I25" s="30">
        <f>'1 квартал'!I25+'2 квартал'!I25</f>
        <v>0</v>
      </c>
      <c r="J25" s="29">
        <f t="shared" si="2"/>
        <v>0</v>
      </c>
      <c r="K25" s="29">
        <f t="shared" si="2"/>
        <v>0</v>
      </c>
      <c r="L25" s="30">
        <f>'1 квартал'!L25+'2 квартал'!L25</f>
        <v>0</v>
      </c>
      <c r="M25" s="30">
        <f>'1 квартал'!M25+'2 квартал'!M25</f>
        <v>0</v>
      </c>
      <c r="N25" s="30">
        <f>'1 квартал'!N25+'2 квартал'!N25</f>
        <v>0</v>
      </c>
      <c r="O25" s="30">
        <f>'1 квартал'!O25+'2 квартал'!O25</f>
        <v>0</v>
      </c>
      <c r="P25" s="30">
        <v>0</v>
      </c>
      <c r="Q25" s="30">
        <v>0</v>
      </c>
      <c r="R25" s="29">
        <f t="shared" si="3"/>
        <v>0</v>
      </c>
      <c r="S25" s="29">
        <f t="shared" si="3"/>
        <v>0</v>
      </c>
    </row>
    <row r="26" spans="1:19" s="31" customFormat="1" ht="51" x14ac:dyDescent="0.3">
      <c r="A26" s="48" t="s">
        <v>56</v>
      </c>
      <c r="B26" s="29">
        <f t="shared" si="1"/>
        <v>0</v>
      </c>
      <c r="C26" s="29">
        <f t="shared" si="1"/>
        <v>0</v>
      </c>
      <c r="D26" s="30">
        <f>'1 квартал'!D26+'2 квартал'!D26</f>
        <v>0</v>
      </c>
      <c r="E26" s="30">
        <f>'1 квартал'!E26+'2 квартал'!E26</f>
        <v>0</v>
      </c>
      <c r="F26" s="30">
        <f>'1 квартал'!F26+'2 квартал'!F26</f>
        <v>0</v>
      </c>
      <c r="G26" s="30">
        <f>'1 квартал'!G26+'2 квартал'!G26</f>
        <v>0</v>
      </c>
      <c r="H26" s="30">
        <f>'1 квартал'!H26+'2 квартал'!H26</f>
        <v>0</v>
      </c>
      <c r="I26" s="30">
        <f>'1 квартал'!I26+'2 квартал'!I26</f>
        <v>0</v>
      </c>
      <c r="J26" s="29">
        <f t="shared" si="2"/>
        <v>0</v>
      </c>
      <c r="K26" s="29">
        <f t="shared" si="2"/>
        <v>0</v>
      </c>
      <c r="L26" s="30">
        <f>'1 квартал'!L26+'2 квартал'!L26</f>
        <v>0</v>
      </c>
      <c r="M26" s="30">
        <f>'1 квартал'!M26+'2 квартал'!M26</f>
        <v>0</v>
      </c>
      <c r="N26" s="30">
        <f>'1 квартал'!N26+'2 квартал'!N26</f>
        <v>0</v>
      </c>
      <c r="O26" s="30">
        <f>'1 квартал'!O26+'2 квартал'!O26</f>
        <v>0</v>
      </c>
      <c r="P26" s="30">
        <v>0</v>
      </c>
      <c r="Q26" s="30">
        <v>0</v>
      </c>
      <c r="R26" s="29">
        <f t="shared" si="3"/>
        <v>0</v>
      </c>
      <c r="S26" s="29">
        <f t="shared" si="3"/>
        <v>0</v>
      </c>
    </row>
    <row r="27" spans="1:19" s="31" customFormat="1" ht="61.2" x14ac:dyDescent="0.3">
      <c r="A27" s="33" t="s">
        <v>57</v>
      </c>
      <c r="B27" s="29">
        <f t="shared" si="1"/>
        <v>4</v>
      </c>
      <c r="C27" s="29">
        <f t="shared" si="1"/>
        <v>4</v>
      </c>
      <c r="D27" s="30">
        <v>4</v>
      </c>
      <c r="E27" s="30">
        <v>4</v>
      </c>
      <c r="F27" s="30">
        <f>'1 квартал'!F27+'2 квартал'!F27</f>
        <v>0</v>
      </c>
      <c r="G27" s="30">
        <f>'1 квартал'!G27+'2 квартал'!G27</f>
        <v>0</v>
      </c>
      <c r="H27" s="30">
        <f>'1 квартал'!H27+'2 квартал'!H27</f>
        <v>0</v>
      </c>
      <c r="I27" s="30">
        <f>'1 квартал'!I27+'2 квартал'!I27</f>
        <v>0</v>
      </c>
      <c r="J27" s="29">
        <f t="shared" si="2"/>
        <v>4</v>
      </c>
      <c r="K27" s="29">
        <f t="shared" si="2"/>
        <v>4</v>
      </c>
      <c r="L27" s="30">
        <f>'1 квартал'!L27+'2 квартал'!L27</f>
        <v>0</v>
      </c>
      <c r="M27" s="30">
        <f>'1 квартал'!M27+'2 квартал'!M27</f>
        <v>0</v>
      </c>
      <c r="N27" s="30">
        <f>'1 квартал'!N27+'2 квартал'!N27</f>
        <v>0</v>
      </c>
      <c r="O27" s="30">
        <f>'1 квартал'!O27+'2 квартал'!O27</f>
        <v>0</v>
      </c>
      <c r="P27" s="30">
        <f>'1 квартал'!P27+'2 квартал'!P27</f>
        <v>0</v>
      </c>
      <c r="Q27" s="30">
        <f>'1 квартал'!Q27+'2 квартал'!Q27</f>
        <v>0</v>
      </c>
      <c r="R27" s="29">
        <f t="shared" si="3"/>
        <v>0</v>
      </c>
      <c r="S27" s="29">
        <f t="shared" si="3"/>
        <v>0</v>
      </c>
    </row>
    <row r="28" spans="1:19" s="31" customFormat="1" ht="40.799999999999997" x14ac:dyDescent="0.3">
      <c r="A28" s="33" t="s">
        <v>58</v>
      </c>
      <c r="B28" s="29">
        <f t="shared" si="1"/>
        <v>130</v>
      </c>
      <c r="C28" s="29">
        <f t="shared" si="1"/>
        <v>130</v>
      </c>
      <c r="D28" s="30">
        <f>'1 квартал'!D28+'2 квартал'!D28</f>
        <v>0</v>
      </c>
      <c r="E28" s="30">
        <f>'1 квартал'!E28+'2 квартал'!E28</f>
        <v>0</v>
      </c>
      <c r="F28" s="30">
        <f>'1 квартал'!F28+'2 квартал'!F28</f>
        <v>0</v>
      </c>
      <c r="G28" s="30">
        <f>'1 квартал'!G28+'2 квартал'!G28</f>
        <v>0</v>
      </c>
      <c r="H28" s="30">
        <f>'1 квартал'!H28+'2 квартал'!H28</f>
        <v>0</v>
      </c>
      <c r="I28" s="30">
        <f>'1 квартал'!I28+'2 квартал'!I28</f>
        <v>0</v>
      </c>
      <c r="J28" s="29">
        <f t="shared" si="2"/>
        <v>0</v>
      </c>
      <c r="K28" s="29">
        <f t="shared" si="2"/>
        <v>0</v>
      </c>
      <c r="L28" s="30">
        <f>'1 квартал'!L28+'2 квартал'!L28</f>
        <v>0</v>
      </c>
      <c r="M28" s="30">
        <f>'1 квартал'!M28+'2 квартал'!M28</f>
        <v>0</v>
      </c>
      <c r="N28" s="30">
        <f>'1 квартал'!N28+'2 квартал'!N28</f>
        <v>0</v>
      </c>
      <c r="O28" s="30">
        <f>'1 квартал'!O28+'2 квартал'!O28</f>
        <v>0</v>
      </c>
      <c r="P28" s="30">
        <v>130</v>
      </c>
      <c r="Q28" s="30">
        <v>130</v>
      </c>
      <c r="R28" s="29">
        <f t="shared" si="3"/>
        <v>130</v>
      </c>
      <c r="S28" s="29">
        <f t="shared" si="3"/>
        <v>130</v>
      </c>
    </row>
    <row r="29" spans="1:19" s="31" customFormat="1" ht="122.4" x14ac:dyDescent="0.3">
      <c r="A29" s="33" t="s">
        <v>59</v>
      </c>
      <c r="B29" s="29">
        <f t="shared" si="1"/>
        <v>0</v>
      </c>
      <c r="C29" s="29">
        <f t="shared" si="1"/>
        <v>0</v>
      </c>
      <c r="D29" s="30">
        <f>'1 квартал'!D29+'2 квартал'!D29</f>
        <v>0</v>
      </c>
      <c r="E29" s="30">
        <f>'1 квартал'!E29+'2 квартал'!E29</f>
        <v>0</v>
      </c>
      <c r="F29" s="30">
        <f>'1 квартал'!F29+'2 квартал'!F29</f>
        <v>0</v>
      </c>
      <c r="G29" s="30">
        <f>'1 квартал'!G29+'2 квартал'!G29</f>
        <v>0</v>
      </c>
      <c r="H29" s="30">
        <f>'1 квартал'!H29+'2 квартал'!H29</f>
        <v>0</v>
      </c>
      <c r="I29" s="30">
        <f>'1 квартал'!I29+'2 квартал'!I29</f>
        <v>0</v>
      </c>
      <c r="J29" s="29">
        <f t="shared" si="2"/>
        <v>0</v>
      </c>
      <c r="K29" s="29">
        <f t="shared" si="2"/>
        <v>0</v>
      </c>
      <c r="L29" s="30">
        <f>'1 квартал'!L29+'2 квартал'!L29</f>
        <v>0</v>
      </c>
      <c r="M29" s="30">
        <f>'1 квартал'!M29+'2 квартал'!M29</f>
        <v>0</v>
      </c>
      <c r="N29" s="30">
        <f>'1 квартал'!N29+'2 квартал'!N29</f>
        <v>0</v>
      </c>
      <c r="O29" s="30">
        <f>'1 квартал'!O29+'2 квартал'!O29</f>
        <v>0</v>
      </c>
      <c r="P29" s="30">
        <f>'1 квартал'!P29+'2 квартал'!P29</f>
        <v>0</v>
      </c>
      <c r="Q29" s="30">
        <f>'1 квартал'!Q29+'2 квартал'!Q29</f>
        <v>0</v>
      </c>
      <c r="R29" s="29">
        <f t="shared" si="3"/>
        <v>0</v>
      </c>
      <c r="S29" s="29">
        <f t="shared" si="3"/>
        <v>0</v>
      </c>
    </row>
    <row r="30" spans="1:19" s="31" customFormat="1" ht="90.6" customHeight="1" x14ac:dyDescent="0.3">
      <c r="A30" s="34" t="s">
        <v>60</v>
      </c>
      <c r="B30" s="29">
        <f t="shared" si="1"/>
        <v>0</v>
      </c>
      <c r="C30" s="29">
        <f t="shared" si="1"/>
        <v>0</v>
      </c>
      <c r="D30" s="30">
        <f>'1 квартал'!D30+'2 квартал'!D30</f>
        <v>0</v>
      </c>
      <c r="E30" s="30">
        <f>'1 квартал'!E30+'2 квартал'!E30</f>
        <v>0</v>
      </c>
      <c r="F30" s="30">
        <f>'1 квартал'!F30+'2 квартал'!F30</f>
        <v>0</v>
      </c>
      <c r="G30" s="30">
        <f>'1 квартал'!G30+'2 квартал'!G30</f>
        <v>0</v>
      </c>
      <c r="H30" s="30">
        <f>'1 квартал'!H30+'2 квартал'!H30</f>
        <v>0</v>
      </c>
      <c r="I30" s="30">
        <f>'1 квартал'!I30+'2 квартал'!I30</f>
        <v>0</v>
      </c>
      <c r="J30" s="29">
        <f t="shared" si="2"/>
        <v>0</v>
      </c>
      <c r="K30" s="29">
        <f t="shared" si="2"/>
        <v>0</v>
      </c>
      <c r="L30" s="30">
        <f>'1 квартал'!L30+'2 квартал'!L30</f>
        <v>0</v>
      </c>
      <c r="M30" s="30">
        <f>'1 квартал'!M30+'2 квартал'!M30</f>
        <v>0</v>
      </c>
      <c r="N30" s="30">
        <f>'1 квартал'!N30+'2 квартал'!N30</f>
        <v>0</v>
      </c>
      <c r="O30" s="30">
        <f>'1 квартал'!O30+'2 квартал'!O30</f>
        <v>0</v>
      </c>
      <c r="P30" s="30">
        <f>'1 квартал'!P30+'2 квартал'!P30</f>
        <v>0</v>
      </c>
      <c r="Q30" s="30">
        <f>'1 квартал'!Q30+'2 квартал'!Q30</f>
        <v>0</v>
      </c>
      <c r="R30" s="29">
        <f t="shared" si="3"/>
        <v>0</v>
      </c>
      <c r="S30" s="29">
        <f t="shared" si="3"/>
        <v>0</v>
      </c>
    </row>
    <row r="31" spans="1:19" s="31" customFormat="1" ht="71.400000000000006" x14ac:dyDescent="0.3">
      <c r="A31" s="34" t="s">
        <v>61</v>
      </c>
      <c r="B31" s="29">
        <f t="shared" si="1"/>
        <v>190</v>
      </c>
      <c r="C31" s="29">
        <f t="shared" si="1"/>
        <v>190</v>
      </c>
      <c r="D31" s="30">
        <v>190</v>
      </c>
      <c r="E31" s="30">
        <v>190</v>
      </c>
      <c r="F31" s="30">
        <f>'1 квартал'!F31+'2 квартал'!F31</f>
        <v>0</v>
      </c>
      <c r="G31" s="30">
        <f>'1 квартал'!G31+'2 квартал'!G31</f>
        <v>0</v>
      </c>
      <c r="H31" s="30">
        <f>'1 квартал'!H31+'2 квартал'!H31</f>
        <v>0</v>
      </c>
      <c r="I31" s="30">
        <f>'1 квартал'!I31+'2 квартал'!I31</f>
        <v>0</v>
      </c>
      <c r="J31" s="29">
        <f t="shared" si="2"/>
        <v>190</v>
      </c>
      <c r="K31" s="29">
        <f t="shared" si="2"/>
        <v>190</v>
      </c>
      <c r="L31" s="30">
        <f>'1 квартал'!L31+'2 квартал'!L31</f>
        <v>0</v>
      </c>
      <c r="M31" s="30">
        <f>'1 квартал'!M31+'2 квартал'!M31</f>
        <v>0</v>
      </c>
      <c r="N31" s="30">
        <f>'1 квартал'!N31+'2 квартал'!N31</f>
        <v>0</v>
      </c>
      <c r="O31" s="30">
        <f>'1 квартал'!O31+'2 квартал'!O31</f>
        <v>0</v>
      </c>
      <c r="P31" s="30">
        <f>'1 квартал'!P31+'2 квартал'!P31</f>
        <v>0</v>
      </c>
      <c r="Q31" s="30">
        <f>'1 квартал'!Q31+'2 квартал'!Q31</f>
        <v>0</v>
      </c>
      <c r="R31" s="29">
        <f t="shared" si="3"/>
        <v>0</v>
      </c>
      <c r="S31" s="29">
        <f t="shared" si="3"/>
        <v>0</v>
      </c>
    </row>
    <row r="32" spans="1:19" s="31" customFormat="1" ht="71.400000000000006" x14ac:dyDescent="0.3">
      <c r="A32" s="34" t="s">
        <v>62</v>
      </c>
      <c r="B32" s="29">
        <f t="shared" si="1"/>
        <v>0</v>
      </c>
      <c r="C32" s="29">
        <f t="shared" si="1"/>
        <v>0</v>
      </c>
      <c r="D32" s="30">
        <f>'1 квартал'!D32+'2 квартал'!D32</f>
        <v>0</v>
      </c>
      <c r="E32" s="30">
        <f>'1 квартал'!E32+'2 квартал'!E32</f>
        <v>0</v>
      </c>
      <c r="F32" s="30">
        <f>'1 квартал'!F32+'2 квартал'!F32</f>
        <v>0</v>
      </c>
      <c r="G32" s="30">
        <f>'1 квартал'!G32+'2 квартал'!G32</f>
        <v>0</v>
      </c>
      <c r="H32" s="30">
        <f>'1 квартал'!H32+'2 квартал'!H32</f>
        <v>0</v>
      </c>
      <c r="I32" s="30">
        <f>'1 квартал'!I32+'2 квартал'!I32</f>
        <v>0</v>
      </c>
      <c r="J32" s="29">
        <f t="shared" si="2"/>
        <v>0</v>
      </c>
      <c r="K32" s="29">
        <f t="shared" si="2"/>
        <v>0</v>
      </c>
      <c r="L32" s="30">
        <f>'1 квартал'!L32+'2 квартал'!L32</f>
        <v>0</v>
      </c>
      <c r="M32" s="30">
        <f>'1 квартал'!M32+'2 квартал'!M32</f>
        <v>0</v>
      </c>
      <c r="N32" s="30">
        <f>'1 квартал'!N32+'2 квартал'!N32</f>
        <v>0</v>
      </c>
      <c r="O32" s="30">
        <f>'1 квартал'!O32+'2 квартал'!O32</f>
        <v>0</v>
      </c>
      <c r="P32" s="30">
        <f>'1 квартал'!P32+'2 квартал'!P32</f>
        <v>0</v>
      </c>
      <c r="Q32" s="30">
        <f>'1 квартал'!Q32+'2 квартал'!Q32</f>
        <v>0</v>
      </c>
      <c r="R32" s="29">
        <f t="shared" si="3"/>
        <v>0</v>
      </c>
      <c r="S32" s="29">
        <f t="shared" si="3"/>
        <v>0</v>
      </c>
    </row>
    <row r="33" spans="1:19" s="31" customFormat="1" ht="51" x14ac:dyDescent="0.3">
      <c r="A33" s="34" t="s">
        <v>63</v>
      </c>
      <c r="B33" s="29">
        <f t="shared" si="1"/>
        <v>0</v>
      </c>
      <c r="C33" s="29">
        <f t="shared" si="1"/>
        <v>0</v>
      </c>
      <c r="D33" s="30">
        <f>'1 квартал'!D33+'2 квартал'!D33</f>
        <v>0</v>
      </c>
      <c r="E33" s="30">
        <f>'1 квартал'!E33+'2 квартал'!E33</f>
        <v>0</v>
      </c>
      <c r="F33" s="30">
        <f>'1 квартал'!F33+'2 квартал'!F33</f>
        <v>0</v>
      </c>
      <c r="G33" s="30">
        <f>'1 квартал'!G33+'2 квартал'!G33</f>
        <v>0</v>
      </c>
      <c r="H33" s="30">
        <f>'1 квартал'!H33+'2 квартал'!H33</f>
        <v>0</v>
      </c>
      <c r="I33" s="30">
        <f>'1 квартал'!I33+'2 квартал'!I33</f>
        <v>0</v>
      </c>
      <c r="J33" s="29">
        <f t="shared" si="2"/>
        <v>0</v>
      </c>
      <c r="K33" s="29">
        <f t="shared" si="2"/>
        <v>0</v>
      </c>
      <c r="L33" s="30">
        <f>'1 квартал'!L33+'2 квартал'!L33</f>
        <v>0</v>
      </c>
      <c r="M33" s="30">
        <f>'1 квартал'!M33+'2 квартал'!M33</f>
        <v>0</v>
      </c>
      <c r="N33" s="30">
        <f>'1 квартал'!N33+'2 квартал'!N33</f>
        <v>0</v>
      </c>
      <c r="O33" s="30">
        <f>'1 квартал'!O33+'2 квартал'!O33</f>
        <v>0</v>
      </c>
      <c r="P33" s="30">
        <f>'1 квартал'!P33+'2 квартал'!P33</f>
        <v>0</v>
      </c>
      <c r="Q33" s="30">
        <f>'1 квартал'!Q33+'2 квартал'!Q33</f>
        <v>0</v>
      </c>
      <c r="R33" s="29">
        <f t="shared" si="3"/>
        <v>0</v>
      </c>
      <c r="S33" s="29">
        <f t="shared" si="3"/>
        <v>0</v>
      </c>
    </row>
    <row r="34" spans="1:19" s="31" customFormat="1" ht="30.6" x14ac:dyDescent="0.3">
      <c r="A34" s="34" t="s">
        <v>64</v>
      </c>
      <c r="B34" s="29">
        <f t="shared" si="1"/>
        <v>0</v>
      </c>
      <c r="C34" s="29">
        <f t="shared" si="1"/>
        <v>0</v>
      </c>
      <c r="D34" s="30">
        <f>'1 квартал'!D34+'2 квартал'!D34</f>
        <v>0</v>
      </c>
      <c r="E34" s="30">
        <f>'1 квартал'!E34+'2 квартал'!E34</f>
        <v>0</v>
      </c>
      <c r="F34" s="30">
        <f>'1 квартал'!F34+'2 квартал'!F34</f>
        <v>0</v>
      </c>
      <c r="G34" s="30">
        <f>'1 квартал'!G34+'2 квартал'!G34</f>
        <v>0</v>
      </c>
      <c r="H34" s="30">
        <f>'1 квартал'!H34+'2 квартал'!H34</f>
        <v>0</v>
      </c>
      <c r="I34" s="30">
        <f>'1 квартал'!I34+'2 квартал'!I34</f>
        <v>0</v>
      </c>
      <c r="J34" s="29">
        <f t="shared" si="2"/>
        <v>0</v>
      </c>
      <c r="K34" s="29">
        <f t="shared" si="2"/>
        <v>0</v>
      </c>
      <c r="L34" s="30">
        <f>'1 квартал'!L34+'2 квартал'!L34</f>
        <v>0</v>
      </c>
      <c r="M34" s="30">
        <f>'1 квартал'!M34+'2 квартал'!M34</f>
        <v>0</v>
      </c>
      <c r="N34" s="30">
        <f>'1 квартал'!N34+'2 квартал'!N34</f>
        <v>0</v>
      </c>
      <c r="O34" s="30">
        <f>'1 квартал'!O34+'2 квартал'!O34</f>
        <v>0</v>
      </c>
      <c r="P34" s="30">
        <f>'1 квартал'!P34+'2 квартал'!P34</f>
        <v>0</v>
      </c>
      <c r="Q34" s="30">
        <f>'1 квартал'!Q34+'2 квартал'!Q34</f>
        <v>0</v>
      </c>
      <c r="R34" s="29">
        <f t="shared" si="3"/>
        <v>0</v>
      </c>
      <c r="S34" s="29">
        <f t="shared" si="3"/>
        <v>0</v>
      </c>
    </row>
    <row r="35" spans="1:19" x14ac:dyDescent="0.3">
      <c r="A35" s="21"/>
      <c r="B35" s="13">
        <f t="shared" si="1"/>
        <v>0</v>
      </c>
      <c r="C35" s="14">
        <f t="shared" si="1"/>
        <v>0</v>
      </c>
      <c r="D35" s="30">
        <f>'1 квартал'!D35+'2 квартал'!D35</f>
        <v>0</v>
      </c>
      <c r="E35" s="30">
        <f>'1 квартал'!E35+'2 квартал'!E35</f>
        <v>0</v>
      </c>
      <c r="F35" s="30">
        <f>'1 квартал'!F35+'2 квартал'!F35</f>
        <v>0</v>
      </c>
      <c r="G35" s="30">
        <f>'1 квартал'!G35+'2 квартал'!G35</f>
        <v>0</v>
      </c>
      <c r="H35" s="30">
        <f>'1 квартал'!H35+'2 квартал'!H35</f>
        <v>0</v>
      </c>
      <c r="I35" s="30">
        <f>'1 квартал'!I35+'2 квартал'!I35</f>
        <v>0</v>
      </c>
      <c r="J35" s="16">
        <f t="shared" si="2"/>
        <v>0</v>
      </c>
      <c r="K35" s="17">
        <f t="shared" si="2"/>
        <v>0</v>
      </c>
      <c r="L35" s="30">
        <f>'1 квартал'!L35+'2 квартал'!L35</f>
        <v>0</v>
      </c>
      <c r="M35" s="30">
        <f>'1 квартал'!M35+'2 квартал'!M35</f>
        <v>0</v>
      </c>
      <c r="N35" s="30">
        <f>'1 квартал'!N35+'2 квартал'!N35</f>
        <v>0</v>
      </c>
      <c r="O35" s="30">
        <f>'1 квартал'!O35+'2 квартал'!O35</f>
        <v>0</v>
      </c>
      <c r="P35" s="30">
        <f>'1 квартал'!P35+'2 квартал'!P35</f>
        <v>0</v>
      </c>
      <c r="Q35" s="30">
        <f>'1 квартал'!Q35+'2 квартал'!Q35</f>
        <v>0</v>
      </c>
      <c r="R35" s="13">
        <f t="shared" si="3"/>
        <v>0</v>
      </c>
      <c r="S35" s="14">
        <f t="shared" si="3"/>
        <v>0</v>
      </c>
    </row>
    <row r="36" spans="1:19" x14ac:dyDescent="0.3">
      <c r="A36" s="21"/>
      <c r="B36" s="13">
        <f t="shared" si="1"/>
        <v>0</v>
      </c>
      <c r="C36" s="14">
        <f t="shared" si="1"/>
        <v>0</v>
      </c>
      <c r="D36" s="30">
        <f>'1 квартал'!D36+'2 квартал'!D36</f>
        <v>0</v>
      </c>
      <c r="E36" s="30">
        <f>'1 квартал'!E36+'2 квартал'!E36</f>
        <v>0</v>
      </c>
      <c r="F36" s="30">
        <f>'1 квартал'!F36+'2 квартал'!F36</f>
        <v>0</v>
      </c>
      <c r="G36" s="30">
        <f>'1 квартал'!G36+'2 квартал'!G36</f>
        <v>0</v>
      </c>
      <c r="H36" s="30">
        <f>'1 квартал'!H36+'2 квартал'!H36</f>
        <v>0</v>
      </c>
      <c r="I36" s="30">
        <f>'1 квартал'!I36+'2 квартал'!I36</f>
        <v>0</v>
      </c>
      <c r="J36" s="16">
        <f t="shared" si="2"/>
        <v>0</v>
      </c>
      <c r="K36" s="17">
        <f t="shared" si="2"/>
        <v>0</v>
      </c>
      <c r="L36" s="30">
        <f>'1 квартал'!L36+'2 квартал'!L36</f>
        <v>0</v>
      </c>
      <c r="M36" s="30">
        <f>'1 квартал'!M36+'2 квартал'!M36</f>
        <v>0</v>
      </c>
      <c r="N36" s="30">
        <f>'1 квартал'!N36+'2 квартал'!N36</f>
        <v>0</v>
      </c>
      <c r="O36" s="30">
        <f>'1 квартал'!O36+'2 квартал'!O36</f>
        <v>0</v>
      </c>
      <c r="P36" s="30">
        <f>'1 квартал'!P36+'2 квартал'!P36</f>
        <v>0</v>
      </c>
      <c r="Q36" s="30">
        <f>'1 квартал'!Q36+'2 квартал'!Q36</f>
        <v>0</v>
      </c>
      <c r="R36" s="13">
        <f t="shared" si="3"/>
        <v>0</v>
      </c>
      <c r="S36" s="14">
        <f t="shared" si="3"/>
        <v>0</v>
      </c>
    </row>
    <row r="37" spans="1:19" x14ac:dyDescent="0.3">
      <c r="A37" s="21"/>
      <c r="B37" s="13">
        <f t="shared" si="1"/>
        <v>0</v>
      </c>
      <c r="C37" s="14">
        <f t="shared" si="1"/>
        <v>0</v>
      </c>
      <c r="D37" s="30">
        <f>'1 квартал'!D37+'2 квартал'!D37</f>
        <v>0</v>
      </c>
      <c r="E37" s="30">
        <f>'1 квартал'!E37+'2 квартал'!E37</f>
        <v>0</v>
      </c>
      <c r="F37" s="30">
        <f>'1 квартал'!F37+'2 квартал'!F37</f>
        <v>0</v>
      </c>
      <c r="G37" s="30">
        <f>'1 квартал'!G37+'2 квартал'!G37</f>
        <v>0</v>
      </c>
      <c r="H37" s="30">
        <f>'1 квартал'!H37+'2 квартал'!H37</f>
        <v>0</v>
      </c>
      <c r="I37" s="30">
        <f>'1 квартал'!I37+'2 квартал'!I37</f>
        <v>0</v>
      </c>
      <c r="J37" s="16">
        <f t="shared" si="2"/>
        <v>0</v>
      </c>
      <c r="K37" s="17">
        <f t="shared" si="2"/>
        <v>0</v>
      </c>
      <c r="L37" s="30">
        <f>'1 квартал'!L37+'2 квартал'!L37</f>
        <v>0</v>
      </c>
      <c r="M37" s="30">
        <f>'1 квартал'!M37+'2 квартал'!M37</f>
        <v>0</v>
      </c>
      <c r="N37" s="30">
        <f>'1 квартал'!N37+'2 квартал'!N37</f>
        <v>0</v>
      </c>
      <c r="O37" s="30">
        <f>'1 квартал'!O37+'2 квартал'!O37</f>
        <v>0</v>
      </c>
      <c r="P37" s="30">
        <f>'1 квартал'!P37+'2 квартал'!P37</f>
        <v>0</v>
      </c>
      <c r="Q37" s="30">
        <f>'1 квартал'!Q37+'2 квартал'!Q37</f>
        <v>0</v>
      </c>
      <c r="R37" s="13">
        <f t="shared" si="3"/>
        <v>0</v>
      </c>
      <c r="S37" s="14">
        <f t="shared" si="3"/>
        <v>0</v>
      </c>
    </row>
    <row r="38" spans="1:19" x14ac:dyDescent="0.3">
      <c r="A38" s="21"/>
      <c r="B38" s="13">
        <f t="shared" si="1"/>
        <v>0</v>
      </c>
      <c r="C38" s="14">
        <f t="shared" si="1"/>
        <v>0</v>
      </c>
      <c r="D38" s="30">
        <f>'1 квартал'!D38+'2 квартал'!D38</f>
        <v>0</v>
      </c>
      <c r="E38" s="30">
        <f>'1 квартал'!E38+'2 квартал'!E38</f>
        <v>0</v>
      </c>
      <c r="F38" s="30">
        <f>'1 квартал'!F38+'2 квартал'!F38</f>
        <v>0</v>
      </c>
      <c r="G38" s="30">
        <f>'1 квартал'!G38+'2 квартал'!G38</f>
        <v>0</v>
      </c>
      <c r="H38" s="30">
        <f>'1 квартал'!H38+'2 квартал'!H38</f>
        <v>0</v>
      </c>
      <c r="I38" s="30">
        <f>'1 квартал'!I38+'2 квартал'!I38</f>
        <v>0</v>
      </c>
      <c r="J38" s="16">
        <f t="shared" si="2"/>
        <v>0</v>
      </c>
      <c r="K38" s="17">
        <f t="shared" si="2"/>
        <v>0</v>
      </c>
      <c r="L38" s="30">
        <f>'1 квартал'!L38+'2 квартал'!L38</f>
        <v>0</v>
      </c>
      <c r="M38" s="30">
        <f>'1 квартал'!M38+'2 квартал'!M38</f>
        <v>0</v>
      </c>
      <c r="N38" s="30">
        <f>'1 квартал'!N38+'2 квартал'!N38</f>
        <v>0</v>
      </c>
      <c r="O38" s="30">
        <f>'1 квартал'!O38+'2 квартал'!O38</f>
        <v>0</v>
      </c>
      <c r="P38" s="30">
        <f>'1 квартал'!P38+'2 квартал'!P38</f>
        <v>0</v>
      </c>
      <c r="Q38" s="30">
        <f>'1 квартал'!Q38+'2 квартал'!Q38</f>
        <v>0</v>
      </c>
      <c r="R38" s="13">
        <f t="shared" si="3"/>
        <v>0</v>
      </c>
      <c r="S38" s="14">
        <f t="shared" si="3"/>
        <v>0</v>
      </c>
    </row>
    <row r="39" spans="1:19" x14ac:dyDescent="0.3">
      <c r="A39" s="21"/>
      <c r="B39" s="13">
        <f t="shared" si="1"/>
        <v>0</v>
      </c>
      <c r="C39" s="14">
        <f t="shared" si="1"/>
        <v>0</v>
      </c>
      <c r="D39" s="30">
        <f>'1 квартал'!D39+'2 квартал'!D39</f>
        <v>0</v>
      </c>
      <c r="E39" s="30">
        <f>'1 квартал'!E39+'2 квартал'!E39</f>
        <v>0</v>
      </c>
      <c r="F39" s="30">
        <f>'1 квартал'!F39+'2 квартал'!F39</f>
        <v>0</v>
      </c>
      <c r="G39" s="30">
        <f>'1 квартал'!G39+'2 квартал'!G39</f>
        <v>0</v>
      </c>
      <c r="H39" s="30">
        <f>'1 квартал'!H39+'2 квартал'!H39</f>
        <v>0</v>
      </c>
      <c r="I39" s="30">
        <f>'1 квартал'!I39+'2 квартал'!I39</f>
        <v>0</v>
      </c>
      <c r="J39" s="16">
        <f t="shared" si="2"/>
        <v>0</v>
      </c>
      <c r="K39" s="17">
        <f t="shared" si="2"/>
        <v>0</v>
      </c>
      <c r="L39" s="30">
        <f>'1 квартал'!L39+'2 квартал'!L39</f>
        <v>0</v>
      </c>
      <c r="M39" s="30">
        <f>'1 квартал'!M39+'2 квартал'!M39</f>
        <v>0</v>
      </c>
      <c r="N39" s="30">
        <f>'1 квартал'!N39+'2 квартал'!N39</f>
        <v>0</v>
      </c>
      <c r="O39" s="30">
        <f>'1 квартал'!O39+'2 квартал'!O39</f>
        <v>0</v>
      </c>
      <c r="P39" s="30">
        <f>'1 квартал'!P39+'2 квартал'!P39</f>
        <v>0</v>
      </c>
      <c r="Q39" s="30">
        <f>'1 квартал'!Q39+'2 квартал'!Q39</f>
        <v>0</v>
      </c>
      <c r="R39" s="13">
        <f t="shared" si="3"/>
        <v>0</v>
      </c>
      <c r="S39" s="14">
        <f t="shared" si="3"/>
        <v>0</v>
      </c>
    </row>
    <row r="40" spans="1:19" x14ac:dyDescent="0.3">
      <c r="A40" s="21"/>
      <c r="B40" s="13">
        <f t="shared" si="1"/>
        <v>0</v>
      </c>
      <c r="C40" s="14">
        <f t="shared" si="1"/>
        <v>0</v>
      </c>
      <c r="D40" s="30">
        <f>'1 квартал'!D40+'2 квартал'!D40</f>
        <v>0</v>
      </c>
      <c r="E40" s="30">
        <f>'1 квартал'!E40+'2 квартал'!E40</f>
        <v>0</v>
      </c>
      <c r="F40" s="30">
        <f>'1 квартал'!F40+'2 квартал'!F40</f>
        <v>0</v>
      </c>
      <c r="G40" s="30">
        <f>'1 квартал'!G40+'2 квартал'!G40</f>
        <v>0</v>
      </c>
      <c r="H40" s="30">
        <f>'1 квартал'!H40+'2 квартал'!H40</f>
        <v>0</v>
      </c>
      <c r="I40" s="30">
        <f>'1 квартал'!I40+'2 квартал'!I40</f>
        <v>0</v>
      </c>
      <c r="J40" s="16">
        <f t="shared" si="2"/>
        <v>0</v>
      </c>
      <c r="K40" s="17">
        <f t="shared" si="2"/>
        <v>0</v>
      </c>
      <c r="L40" s="30">
        <f>'1 квартал'!L40+'2 квартал'!L40</f>
        <v>0</v>
      </c>
      <c r="M40" s="30">
        <f>'1 квартал'!M40+'2 квартал'!M40</f>
        <v>0</v>
      </c>
      <c r="N40" s="30">
        <f>'1 квартал'!N40+'2 квартал'!N40</f>
        <v>0</v>
      </c>
      <c r="O40" s="30">
        <f>'1 квартал'!O40+'2 квартал'!O40</f>
        <v>0</v>
      </c>
      <c r="P40" s="30">
        <f>'1 квартал'!P40+'2 квартал'!P40</f>
        <v>0</v>
      </c>
      <c r="Q40" s="30">
        <f>'1 квартал'!Q40+'2 квартал'!Q40</f>
        <v>0</v>
      </c>
      <c r="R40" s="13">
        <f t="shared" si="3"/>
        <v>0</v>
      </c>
      <c r="S40" s="14">
        <f t="shared" si="3"/>
        <v>0</v>
      </c>
    </row>
    <row r="41" spans="1:19" x14ac:dyDescent="0.3">
      <c r="A41" s="21"/>
      <c r="B41" s="13">
        <f t="shared" si="1"/>
        <v>0</v>
      </c>
      <c r="C41" s="14">
        <f t="shared" si="1"/>
        <v>0</v>
      </c>
      <c r="D41" s="30">
        <f>'1 квартал'!D41+'2 квартал'!D41</f>
        <v>0</v>
      </c>
      <c r="E41" s="30">
        <f>'1 квартал'!E41+'2 квартал'!E41</f>
        <v>0</v>
      </c>
      <c r="F41" s="30">
        <f>'1 квартал'!F41+'2 квартал'!F41</f>
        <v>0</v>
      </c>
      <c r="G41" s="30">
        <f>'1 квартал'!G41+'2 квартал'!G41</f>
        <v>0</v>
      </c>
      <c r="H41" s="30">
        <f>'1 квартал'!H41+'2 квартал'!H41</f>
        <v>0</v>
      </c>
      <c r="I41" s="30">
        <f>'1 квартал'!I41+'2 квартал'!I41</f>
        <v>0</v>
      </c>
      <c r="J41" s="16">
        <f t="shared" si="2"/>
        <v>0</v>
      </c>
      <c r="K41" s="17">
        <f t="shared" si="2"/>
        <v>0</v>
      </c>
      <c r="L41" s="30">
        <f>'1 квартал'!L41+'2 квартал'!L41</f>
        <v>0</v>
      </c>
      <c r="M41" s="30">
        <f>'1 квартал'!M41+'2 квартал'!M41</f>
        <v>0</v>
      </c>
      <c r="N41" s="30">
        <f>'1 квартал'!N41+'2 квартал'!N41</f>
        <v>0</v>
      </c>
      <c r="O41" s="30">
        <f>'1 квартал'!O41+'2 квартал'!O41</f>
        <v>0</v>
      </c>
      <c r="P41" s="30">
        <f>'1 квартал'!P41+'2 квартал'!P41</f>
        <v>0</v>
      </c>
      <c r="Q41" s="30">
        <f>'1 квартал'!Q41+'2 квартал'!Q41</f>
        <v>0</v>
      </c>
      <c r="R41" s="13">
        <f t="shared" si="3"/>
        <v>0</v>
      </c>
      <c r="S41" s="14">
        <f t="shared" si="3"/>
        <v>0</v>
      </c>
    </row>
    <row r="42" spans="1:19" x14ac:dyDescent="0.3">
      <c r="A42" s="21"/>
      <c r="B42" s="13">
        <f t="shared" si="1"/>
        <v>0</v>
      </c>
      <c r="C42" s="14">
        <f t="shared" si="1"/>
        <v>0</v>
      </c>
      <c r="D42" s="30">
        <f>'1 квартал'!D42+'2 квартал'!D42</f>
        <v>0</v>
      </c>
      <c r="E42" s="30">
        <f>'1 квартал'!E42+'2 квартал'!E42</f>
        <v>0</v>
      </c>
      <c r="F42" s="30">
        <f>'1 квартал'!F42+'2 квартал'!F42</f>
        <v>0</v>
      </c>
      <c r="G42" s="30">
        <f>'1 квартал'!G42+'2 квартал'!G42</f>
        <v>0</v>
      </c>
      <c r="H42" s="30">
        <f>'1 квартал'!H42+'2 квартал'!H42</f>
        <v>0</v>
      </c>
      <c r="I42" s="30">
        <f>'1 квартал'!I42+'2 квартал'!I42</f>
        <v>0</v>
      </c>
      <c r="J42" s="16">
        <f t="shared" si="2"/>
        <v>0</v>
      </c>
      <c r="K42" s="17">
        <f t="shared" si="2"/>
        <v>0</v>
      </c>
      <c r="L42" s="30">
        <f>'1 квартал'!L42+'2 квартал'!L42</f>
        <v>0</v>
      </c>
      <c r="M42" s="30">
        <f>'1 квартал'!M42+'2 квартал'!M42</f>
        <v>0</v>
      </c>
      <c r="N42" s="30">
        <f>'1 квартал'!N42+'2 квартал'!N42</f>
        <v>0</v>
      </c>
      <c r="O42" s="30">
        <f>'1 квартал'!O42+'2 квартал'!O42</f>
        <v>0</v>
      </c>
      <c r="P42" s="30">
        <f>'1 квартал'!P42+'2 квартал'!P42</f>
        <v>0</v>
      </c>
      <c r="Q42" s="30">
        <f>'1 квартал'!Q42+'2 квартал'!Q42</f>
        <v>0</v>
      </c>
      <c r="R42" s="13">
        <f t="shared" si="3"/>
        <v>0</v>
      </c>
      <c r="S42" s="14">
        <f t="shared" si="3"/>
        <v>0</v>
      </c>
    </row>
    <row r="43" spans="1:19" s="20" customFormat="1" x14ac:dyDescent="0.3">
      <c r="A43" s="19" t="s">
        <v>22</v>
      </c>
      <c r="B43" s="13">
        <f t="shared" ref="B43:S43" si="4">SUM(B7:B42)</f>
        <v>526</v>
      </c>
      <c r="C43" s="13">
        <f t="shared" si="4"/>
        <v>526</v>
      </c>
      <c r="D43" s="13">
        <f t="shared" si="4"/>
        <v>196</v>
      </c>
      <c r="E43" s="13">
        <f t="shared" si="4"/>
        <v>196</v>
      </c>
      <c r="F43" s="13">
        <f t="shared" si="4"/>
        <v>0</v>
      </c>
      <c r="G43" s="13">
        <f t="shared" si="4"/>
        <v>0</v>
      </c>
      <c r="H43" s="13">
        <f t="shared" si="4"/>
        <v>0</v>
      </c>
      <c r="I43" s="13">
        <f t="shared" si="4"/>
        <v>0</v>
      </c>
      <c r="J43" s="13">
        <f t="shared" si="4"/>
        <v>196</v>
      </c>
      <c r="K43" s="13">
        <f t="shared" si="4"/>
        <v>196</v>
      </c>
      <c r="L43" s="13">
        <f t="shared" si="4"/>
        <v>82</v>
      </c>
      <c r="M43" s="13">
        <f t="shared" si="4"/>
        <v>82</v>
      </c>
      <c r="N43" s="13">
        <f t="shared" si="4"/>
        <v>0</v>
      </c>
      <c r="O43" s="13">
        <f t="shared" si="4"/>
        <v>0</v>
      </c>
      <c r="P43" s="13">
        <f t="shared" si="4"/>
        <v>248</v>
      </c>
      <c r="Q43" s="13">
        <f t="shared" si="4"/>
        <v>248</v>
      </c>
      <c r="R43" s="13">
        <f t="shared" si="4"/>
        <v>330</v>
      </c>
      <c r="S43" s="13">
        <f t="shared" si="4"/>
        <v>330</v>
      </c>
    </row>
  </sheetData>
  <mergeCells count="15">
    <mergeCell ref="P1:R1"/>
    <mergeCell ref="A2:A5"/>
    <mergeCell ref="B2:S2"/>
    <mergeCell ref="B3:B5"/>
    <mergeCell ref="C3:C5"/>
    <mergeCell ref="D3:K3"/>
    <mergeCell ref="L3:S3"/>
    <mergeCell ref="D4:E4"/>
    <mergeCell ref="F4:G4"/>
    <mergeCell ref="H4:I4"/>
    <mergeCell ref="J4:K4"/>
    <mergeCell ref="L4:M4"/>
    <mergeCell ref="N4:O4"/>
    <mergeCell ref="P4:Q4"/>
    <mergeCell ref="R4:S4"/>
  </mergeCells>
  <pageMargins left="0.7" right="0.7" top="0.75" bottom="0.75" header="0.3" footer="0.3"/>
  <pageSetup paperSize="9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3"/>
  <sheetViews>
    <sheetView topLeftCell="A16" workbookViewId="0">
      <selection activeCell="F32" sqref="F32"/>
    </sheetView>
  </sheetViews>
  <sheetFormatPr defaultRowHeight="14.4" x14ac:dyDescent="0.3"/>
  <cols>
    <col min="1" max="1" width="24.88671875" style="1" customWidth="1"/>
    <col min="2" max="2" width="14.33203125" customWidth="1"/>
    <col min="3" max="3" width="11.33203125" customWidth="1"/>
    <col min="4" max="1025" width="8.6640625" customWidth="1"/>
  </cols>
  <sheetData>
    <row r="1" spans="1:19" ht="15" thickBot="1" x14ac:dyDescent="0.35">
      <c r="P1" s="59" t="s">
        <v>74</v>
      </c>
      <c r="Q1" s="59"/>
      <c r="R1" s="59"/>
    </row>
    <row r="2" spans="1:19" ht="15" thickBot="1" x14ac:dyDescent="0.35">
      <c r="A2" s="52" t="s">
        <v>0</v>
      </c>
      <c r="B2" s="53" t="s">
        <v>67</v>
      </c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</row>
    <row r="3" spans="1:19" ht="15" thickBot="1" x14ac:dyDescent="0.35">
      <c r="A3" s="52"/>
      <c r="B3" s="54" t="s">
        <v>2</v>
      </c>
      <c r="C3" s="55" t="s">
        <v>3</v>
      </c>
      <c r="D3" s="56" t="s">
        <v>4</v>
      </c>
      <c r="E3" s="56"/>
      <c r="F3" s="56"/>
      <c r="G3" s="56"/>
      <c r="H3" s="56"/>
      <c r="I3" s="56"/>
      <c r="J3" s="56"/>
      <c r="K3" s="56"/>
      <c r="L3" s="57" t="s">
        <v>5</v>
      </c>
      <c r="M3" s="57"/>
      <c r="N3" s="57"/>
      <c r="O3" s="57"/>
      <c r="P3" s="57"/>
      <c r="Q3" s="57"/>
      <c r="R3" s="57"/>
      <c r="S3" s="57"/>
    </row>
    <row r="4" spans="1:19" ht="60" customHeight="1" thickBot="1" x14ac:dyDescent="0.35">
      <c r="A4" s="52"/>
      <c r="B4" s="54"/>
      <c r="C4" s="55"/>
      <c r="D4" s="58" t="s">
        <v>6</v>
      </c>
      <c r="E4" s="58"/>
      <c r="F4" s="58" t="s">
        <v>7</v>
      </c>
      <c r="G4" s="58"/>
      <c r="H4" s="50" t="s">
        <v>8</v>
      </c>
      <c r="I4" s="50"/>
      <c r="J4" s="51" t="s">
        <v>9</v>
      </c>
      <c r="K4" s="51"/>
      <c r="L4" s="50" t="s">
        <v>10</v>
      </c>
      <c r="M4" s="50"/>
      <c r="N4" s="50" t="s">
        <v>11</v>
      </c>
      <c r="O4" s="50"/>
      <c r="P4" s="50" t="s">
        <v>12</v>
      </c>
      <c r="Q4" s="50"/>
      <c r="R4" s="51" t="s">
        <v>13</v>
      </c>
      <c r="S4" s="51"/>
    </row>
    <row r="5" spans="1:19" ht="108.6" thickBot="1" x14ac:dyDescent="0.35">
      <c r="A5" s="52"/>
      <c r="B5" s="54"/>
      <c r="C5" s="55"/>
      <c r="D5" s="2" t="s">
        <v>14</v>
      </c>
      <c r="E5" s="3" t="s">
        <v>15</v>
      </c>
      <c r="F5" s="2" t="s">
        <v>16</v>
      </c>
      <c r="G5" s="3" t="s">
        <v>17</v>
      </c>
      <c r="H5" s="2" t="s">
        <v>16</v>
      </c>
      <c r="I5" s="3" t="s">
        <v>17</v>
      </c>
      <c r="J5" s="38" t="s">
        <v>18</v>
      </c>
      <c r="K5" s="5" t="s">
        <v>19</v>
      </c>
      <c r="L5" s="2" t="s">
        <v>16</v>
      </c>
      <c r="M5" s="3" t="s">
        <v>17</v>
      </c>
      <c r="N5" s="2" t="s">
        <v>16</v>
      </c>
      <c r="O5" s="3" t="s">
        <v>17</v>
      </c>
      <c r="P5" s="2" t="s">
        <v>16</v>
      </c>
      <c r="Q5" s="3" t="s">
        <v>17</v>
      </c>
      <c r="R5" s="6" t="s">
        <v>20</v>
      </c>
      <c r="S5" s="7" t="s">
        <v>21</v>
      </c>
    </row>
    <row r="6" spans="1:19" x14ac:dyDescent="0.3">
      <c r="A6" s="10">
        <v>2</v>
      </c>
      <c r="B6" s="8">
        <v>3</v>
      </c>
      <c r="C6" s="9">
        <v>4</v>
      </c>
      <c r="D6" s="10">
        <v>5</v>
      </c>
      <c r="E6" s="10">
        <v>6</v>
      </c>
      <c r="F6" s="10">
        <v>7</v>
      </c>
      <c r="G6" s="10">
        <v>8</v>
      </c>
      <c r="H6" s="10">
        <v>9</v>
      </c>
      <c r="I6" s="10">
        <v>10</v>
      </c>
      <c r="J6" s="39">
        <v>11</v>
      </c>
      <c r="K6" s="12">
        <v>12</v>
      </c>
      <c r="L6" s="10">
        <v>13</v>
      </c>
      <c r="M6" s="10">
        <v>14</v>
      </c>
      <c r="N6" s="10">
        <v>15</v>
      </c>
      <c r="O6" s="10">
        <v>16</v>
      </c>
      <c r="P6" s="10">
        <v>17</v>
      </c>
      <c r="Q6" s="10">
        <v>18</v>
      </c>
      <c r="R6" s="8">
        <v>19</v>
      </c>
      <c r="S6" s="9">
        <v>20</v>
      </c>
    </row>
    <row r="7" spans="1:19" s="31" customFormat="1" ht="30.6" x14ac:dyDescent="0.3">
      <c r="A7" s="36" t="s">
        <v>37</v>
      </c>
      <c r="B7" s="29">
        <f>J7+R7</f>
        <v>384</v>
      </c>
      <c r="C7" s="29">
        <f>K7+S7</f>
        <v>384</v>
      </c>
      <c r="D7" s="30">
        <f>'1 квартал'!D7+'2 квартал'!D7</f>
        <v>0</v>
      </c>
      <c r="E7" s="30">
        <f>'1 квартал'!E7+'2 квартал'!E7</f>
        <v>0</v>
      </c>
      <c r="F7" s="30">
        <f>'1 квартал'!F7+'2 квартал'!F7</f>
        <v>0</v>
      </c>
      <c r="G7" s="30">
        <f>'1 квартал'!G7+'2 квартал'!G7</f>
        <v>0</v>
      </c>
      <c r="H7" s="30">
        <f>'1 квартал'!H7+'2 квартал'!H7</f>
        <v>0</v>
      </c>
      <c r="I7" s="30">
        <f>'1 квартал'!I7+'2 квартал'!I7</f>
        <v>0</v>
      </c>
      <c r="J7" s="35">
        <f>D7+F7+H7</f>
        <v>0</v>
      </c>
      <c r="K7" s="29">
        <f>E7+G7+I7</f>
        <v>0</v>
      </c>
      <c r="L7" s="30">
        <f>'1 квартал'!L7+'2 квартал'!L7</f>
        <v>0</v>
      </c>
      <c r="M7" s="30">
        <f>'1 квартал'!M7+'2 квартал'!M7</f>
        <v>0</v>
      </c>
      <c r="N7" s="30">
        <f>'1 квартал'!N7+'2 квартал'!N7</f>
        <v>0</v>
      </c>
      <c r="O7" s="30">
        <f>'1 квартал'!O7+'2 квартал'!O7</f>
        <v>0</v>
      </c>
      <c r="P7" s="30">
        <v>384</v>
      </c>
      <c r="Q7" s="30">
        <v>384</v>
      </c>
      <c r="R7" s="29">
        <f t="shared" ref="R7:S22" si="0">L7+N7+P7</f>
        <v>384</v>
      </c>
      <c r="S7" s="29">
        <f t="shared" si="0"/>
        <v>384</v>
      </c>
    </row>
    <row r="8" spans="1:19" s="31" customFormat="1" ht="21.6" x14ac:dyDescent="0.3">
      <c r="A8" s="37" t="s">
        <v>38</v>
      </c>
      <c r="B8" s="29">
        <f t="shared" ref="B8:C42" si="1">J8+R8</f>
        <v>0</v>
      </c>
      <c r="C8" s="29">
        <f t="shared" si="1"/>
        <v>0</v>
      </c>
      <c r="D8" s="30">
        <f>'1 квартал'!D8+'2 квартал'!D8</f>
        <v>0</v>
      </c>
      <c r="E8" s="30">
        <f>'1 квартал'!E8+'2 квартал'!E8</f>
        <v>0</v>
      </c>
      <c r="F8" s="30">
        <f>'1 квартал'!F8+'2 квартал'!F8</f>
        <v>0</v>
      </c>
      <c r="G8" s="30">
        <f>'1 квартал'!G8+'2 квартал'!G8</f>
        <v>0</v>
      </c>
      <c r="H8" s="30">
        <f>'1 квартал'!H8+'2 квартал'!H8</f>
        <v>0</v>
      </c>
      <c r="I8" s="30">
        <f>'1 квартал'!I8+'2 квартал'!I8</f>
        <v>0</v>
      </c>
      <c r="J8" s="35">
        <f t="shared" ref="J8:K42" si="2">D8+F8+H8</f>
        <v>0</v>
      </c>
      <c r="K8" s="29">
        <f t="shared" si="2"/>
        <v>0</v>
      </c>
      <c r="L8" s="30">
        <f>'1 квартал'!L8+'2 квартал'!L8</f>
        <v>0</v>
      </c>
      <c r="M8" s="30">
        <f>'1 квартал'!M8+'2 квартал'!M8</f>
        <v>0</v>
      </c>
      <c r="N8" s="30">
        <f>'1 квартал'!N8+'2 квартал'!N8</f>
        <v>0</v>
      </c>
      <c r="O8" s="30">
        <f>'1 квартал'!O8+'2 квартал'!O8</f>
        <v>0</v>
      </c>
      <c r="P8" s="30">
        <f>'1 квартал'!P8+'2 квартал'!P8</f>
        <v>0</v>
      </c>
      <c r="Q8" s="30">
        <f>'1 квартал'!Q8+'2 квартал'!Q8</f>
        <v>0</v>
      </c>
      <c r="R8" s="29">
        <f t="shared" si="0"/>
        <v>0</v>
      </c>
      <c r="S8" s="29">
        <f t="shared" si="0"/>
        <v>0</v>
      </c>
    </row>
    <row r="9" spans="1:19" ht="40.799999999999997" x14ac:dyDescent="0.3">
      <c r="A9" s="33" t="s">
        <v>39</v>
      </c>
      <c r="B9" s="13">
        <f t="shared" si="1"/>
        <v>0</v>
      </c>
      <c r="C9" s="14">
        <f t="shared" si="1"/>
        <v>0</v>
      </c>
      <c r="D9" s="30">
        <f>'1 квартал'!D9+'2 квартал'!D9</f>
        <v>0</v>
      </c>
      <c r="E9" s="30">
        <f>'1 квартал'!E9+'2 квартал'!E9</f>
        <v>0</v>
      </c>
      <c r="F9" s="30">
        <f>'1 квартал'!F9+'2 квартал'!F9</f>
        <v>0</v>
      </c>
      <c r="G9" s="30">
        <f>'1 квартал'!G9+'2 квартал'!G9</f>
        <v>0</v>
      </c>
      <c r="H9" s="30">
        <f>'1 квартал'!H9+'2 квартал'!H9</f>
        <v>0</v>
      </c>
      <c r="I9" s="30">
        <f>'1 квартал'!I9+'2 квартал'!I9</f>
        <v>0</v>
      </c>
      <c r="J9" s="40">
        <f t="shared" si="2"/>
        <v>0</v>
      </c>
      <c r="K9" s="17">
        <f t="shared" si="2"/>
        <v>0</v>
      </c>
      <c r="L9" s="30">
        <f>'1 квартал'!L9+'2 квартал'!L9</f>
        <v>0</v>
      </c>
      <c r="M9" s="30">
        <f>'1 квартал'!M9+'2 квартал'!M9</f>
        <v>0</v>
      </c>
      <c r="N9" s="30">
        <f>'1 квартал'!N9+'2 квартал'!N9</f>
        <v>0</v>
      </c>
      <c r="O9" s="30">
        <f>'1 квартал'!O9+'2 квартал'!O9</f>
        <v>0</v>
      </c>
      <c r="P9" s="30">
        <f>'1 квартал'!P9+'2 квартал'!P9</f>
        <v>0</v>
      </c>
      <c r="Q9" s="30">
        <f>'1 квартал'!Q9+'2 квартал'!Q9</f>
        <v>0</v>
      </c>
      <c r="R9" s="13">
        <f t="shared" si="0"/>
        <v>0</v>
      </c>
      <c r="S9" s="14">
        <f t="shared" si="0"/>
        <v>0</v>
      </c>
    </row>
    <row r="10" spans="1:19" ht="30.6" x14ac:dyDescent="0.3">
      <c r="A10" s="33" t="s">
        <v>40</v>
      </c>
      <c r="B10" s="13">
        <f t="shared" si="1"/>
        <v>0</v>
      </c>
      <c r="C10" s="14">
        <f t="shared" si="1"/>
        <v>0</v>
      </c>
      <c r="D10" s="30">
        <f>'1 квартал'!D10+'2 квартал'!D10</f>
        <v>0</v>
      </c>
      <c r="E10" s="30">
        <f>'1 квартал'!E10+'2 квартал'!E10</f>
        <v>0</v>
      </c>
      <c r="F10" s="30">
        <f>'1 квартал'!F10+'2 квартал'!F10</f>
        <v>0</v>
      </c>
      <c r="G10" s="30">
        <f>'1 квартал'!G10+'2 квартал'!G10</f>
        <v>0</v>
      </c>
      <c r="H10" s="30">
        <f>'1 квартал'!H10+'2 квартал'!H10</f>
        <v>0</v>
      </c>
      <c r="I10" s="30">
        <f>'1 квартал'!I10+'2 квартал'!I10</f>
        <v>0</v>
      </c>
      <c r="J10" s="16">
        <f t="shared" si="2"/>
        <v>0</v>
      </c>
      <c r="K10" s="17">
        <f t="shared" si="2"/>
        <v>0</v>
      </c>
      <c r="L10" s="30">
        <f>'1 квартал'!L10+'2 квартал'!L10</f>
        <v>0</v>
      </c>
      <c r="M10" s="30">
        <f>'1 квартал'!M10+'2 квартал'!M10</f>
        <v>0</v>
      </c>
      <c r="N10" s="30">
        <f>'1 квартал'!N10+'2 квартал'!N10</f>
        <v>0</v>
      </c>
      <c r="O10" s="30">
        <f>'1 квартал'!O10+'2 квартал'!O10</f>
        <v>0</v>
      </c>
      <c r="P10" s="30">
        <f>'1 квартал'!P10+'2 квартал'!P10</f>
        <v>0</v>
      </c>
      <c r="Q10" s="30">
        <f>'1 квартал'!Q10+'2 квартал'!Q10</f>
        <v>0</v>
      </c>
      <c r="R10" s="13">
        <f t="shared" si="0"/>
        <v>0</v>
      </c>
      <c r="S10" s="14">
        <f t="shared" si="0"/>
        <v>0</v>
      </c>
    </row>
    <row r="11" spans="1:19" ht="61.2" x14ac:dyDescent="0.3">
      <c r="A11" s="32" t="s">
        <v>41</v>
      </c>
      <c r="B11" s="13">
        <f t="shared" si="1"/>
        <v>1</v>
      </c>
      <c r="C11" s="14">
        <f t="shared" si="1"/>
        <v>1</v>
      </c>
      <c r="D11" s="30">
        <f>'1 квартал'!D11+'2 квартал'!D11</f>
        <v>0</v>
      </c>
      <c r="E11" s="30">
        <f>'1 квартал'!E11+'2 квартал'!E11</f>
        <v>0</v>
      </c>
      <c r="F11" s="30">
        <f>'1 квартал'!F11+'2 квартал'!F11</f>
        <v>0</v>
      </c>
      <c r="G11" s="30">
        <f>'1 квартал'!G11+'2 квартал'!G11</f>
        <v>0</v>
      </c>
      <c r="H11" s="30">
        <f>'1 квартал'!H11+'2 квартал'!H11</f>
        <v>0</v>
      </c>
      <c r="I11" s="30">
        <f>'1 квартал'!I11+'2 квартал'!I11</f>
        <v>0</v>
      </c>
      <c r="J11" s="16">
        <f t="shared" si="2"/>
        <v>0</v>
      </c>
      <c r="K11" s="17">
        <f t="shared" si="2"/>
        <v>0</v>
      </c>
      <c r="L11" s="30">
        <f>'1 квартал'!L11+'2 квартал'!L11</f>
        <v>0</v>
      </c>
      <c r="M11" s="30">
        <f>'1 квартал'!M11+'2 квартал'!M11</f>
        <v>0</v>
      </c>
      <c r="N11" s="30">
        <f>'1 квартал'!N11+'2 квартал'!N11</f>
        <v>0</v>
      </c>
      <c r="O11" s="30">
        <f>'1 квартал'!O11+'2 квартал'!O11</f>
        <v>0</v>
      </c>
      <c r="P11" s="30">
        <v>1</v>
      </c>
      <c r="Q11" s="30">
        <v>1</v>
      </c>
      <c r="R11" s="13">
        <f t="shared" si="0"/>
        <v>1</v>
      </c>
      <c r="S11" s="14">
        <f t="shared" si="0"/>
        <v>1</v>
      </c>
    </row>
    <row r="12" spans="1:19" ht="30.6" x14ac:dyDescent="0.3">
      <c r="A12" s="32" t="s">
        <v>42</v>
      </c>
      <c r="B12" s="13">
        <f t="shared" si="1"/>
        <v>0</v>
      </c>
      <c r="C12" s="14">
        <f t="shared" si="1"/>
        <v>0</v>
      </c>
      <c r="D12" s="30">
        <f>'1 квартал'!D12+'2 квартал'!D12</f>
        <v>0</v>
      </c>
      <c r="E12" s="30">
        <f>'1 квартал'!E12+'2 квартал'!E12</f>
        <v>0</v>
      </c>
      <c r="F12" s="30">
        <f>'1 квартал'!F12+'2 квартал'!F12</f>
        <v>0</v>
      </c>
      <c r="G12" s="30">
        <f>'1 квартал'!G12+'2 квартал'!G12</f>
        <v>0</v>
      </c>
      <c r="H12" s="30">
        <f>'1 квартал'!H12+'2 квартал'!H12</f>
        <v>0</v>
      </c>
      <c r="I12" s="30">
        <f>'1 квартал'!I12+'2 квартал'!I12</f>
        <v>0</v>
      </c>
      <c r="J12" s="16">
        <f t="shared" si="2"/>
        <v>0</v>
      </c>
      <c r="K12" s="17">
        <f t="shared" si="2"/>
        <v>0</v>
      </c>
      <c r="L12" s="30">
        <f>'1 квартал'!L12+'2 квартал'!L12</f>
        <v>0</v>
      </c>
      <c r="M12" s="30">
        <f>'1 квартал'!M12+'2 квартал'!M12</f>
        <v>0</v>
      </c>
      <c r="N12" s="30">
        <f>'1 квартал'!N12+'2 квартал'!N12</f>
        <v>0</v>
      </c>
      <c r="O12" s="30">
        <f>'1 квартал'!O12+'2 квартал'!O12</f>
        <v>0</v>
      </c>
      <c r="P12" s="30">
        <f>'1 квартал'!P12+'2 квартал'!P12</f>
        <v>0</v>
      </c>
      <c r="Q12" s="30">
        <f>'1 квартал'!Q12+'2 квартал'!Q12</f>
        <v>0</v>
      </c>
      <c r="R12" s="13">
        <f t="shared" si="0"/>
        <v>0</v>
      </c>
      <c r="S12" s="14">
        <f t="shared" si="0"/>
        <v>0</v>
      </c>
    </row>
    <row r="13" spans="1:19" ht="20.399999999999999" x14ac:dyDescent="0.3">
      <c r="A13" s="32" t="s">
        <v>43</v>
      </c>
      <c r="B13" s="13">
        <f t="shared" si="1"/>
        <v>0</v>
      </c>
      <c r="C13" s="14">
        <f t="shared" si="1"/>
        <v>0</v>
      </c>
      <c r="D13" s="30">
        <f>'1 квартал'!D13+'2 квартал'!D13</f>
        <v>0</v>
      </c>
      <c r="E13" s="30">
        <f>'1 квартал'!E13+'2 квартал'!E13</f>
        <v>0</v>
      </c>
      <c r="F13" s="30">
        <f>'1 квартал'!F13+'2 квартал'!F13</f>
        <v>0</v>
      </c>
      <c r="G13" s="30">
        <f>'1 квартал'!G13+'2 квартал'!G13</f>
        <v>0</v>
      </c>
      <c r="H13" s="30">
        <f>'1 квартал'!H13+'2 квартал'!H13</f>
        <v>0</v>
      </c>
      <c r="I13" s="30">
        <f>'1 квартал'!I13+'2 квартал'!I13</f>
        <v>0</v>
      </c>
      <c r="J13" s="16">
        <f t="shared" si="2"/>
        <v>0</v>
      </c>
      <c r="K13" s="17">
        <f t="shared" si="2"/>
        <v>0</v>
      </c>
      <c r="L13" s="30">
        <f>'1 квартал'!L13+'2 квартал'!L13</f>
        <v>0</v>
      </c>
      <c r="M13" s="30">
        <f>'1 квартал'!M13+'2 квартал'!M13</f>
        <v>0</v>
      </c>
      <c r="N13" s="30">
        <f>'1 квартал'!N13+'2 квартал'!N13</f>
        <v>0</v>
      </c>
      <c r="O13" s="30">
        <f>'1 квартал'!O13+'2 квартал'!O13</f>
        <v>0</v>
      </c>
      <c r="P13" s="30">
        <f>'1 квартал'!P13+'2 квартал'!P13</f>
        <v>0</v>
      </c>
      <c r="Q13" s="30">
        <f>'1 квартал'!Q13+'2 квартал'!Q13</f>
        <v>0</v>
      </c>
      <c r="R13" s="13">
        <f t="shared" si="0"/>
        <v>0</v>
      </c>
      <c r="S13" s="14">
        <f t="shared" si="0"/>
        <v>0</v>
      </c>
    </row>
    <row r="14" spans="1:19" ht="40.799999999999997" x14ac:dyDescent="0.3">
      <c r="A14" s="32" t="s">
        <v>44</v>
      </c>
      <c r="B14" s="13">
        <f t="shared" si="1"/>
        <v>0</v>
      </c>
      <c r="C14" s="14">
        <f t="shared" si="1"/>
        <v>0</v>
      </c>
      <c r="D14" s="30">
        <f>'1 квартал'!D14+'2 квартал'!D14</f>
        <v>0</v>
      </c>
      <c r="E14" s="30">
        <f>'1 квартал'!E14+'2 квартал'!E14</f>
        <v>0</v>
      </c>
      <c r="F14" s="30">
        <f>'1 квартал'!F14+'2 квартал'!F14</f>
        <v>0</v>
      </c>
      <c r="G14" s="30">
        <f>'1 квартал'!G14+'2 квартал'!G14</f>
        <v>0</v>
      </c>
      <c r="H14" s="30">
        <f>'1 квартал'!H14+'2 квартал'!H14</f>
        <v>0</v>
      </c>
      <c r="I14" s="30">
        <f>'1 квартал'!I14+'2 квартал'!I14</f>
        <v>0</v>
      </c>
      <c r="J14" s="16">
        <f t="shared" si="2"/>
        <v>0</v>
      </c>
      <c r="K14" s="17">
        <f t="shared" si="2"/>
        <v>0</v>
      </c>
      <c r="L14" s="30">
        <f>'1 квартал'!L14+'2 квартал'!L14</f>
        <v>0</v>
      </c>
      <c r="M14" s="30">
        <f>'1 квартал'!M14+'2 квартал'!M14</f>
        <v>0</v>
      </c>
      <c r="N14" s="30">
        <f>'1 квартал'!N14+'2 квартал'!N14</f>
        <v>0</v>
      </c>
      <c r="O14" s="30">
        <f>'1 квартал'!O14+'2 квартал'!O14</f>
        <v>0</v>
      </c>
      <c r="P14" s="30">
        <f>'1 квартал'!P14+'2 квартал'!P14</f>
        <v>0</v>
      </c>
      <c r="Q14" s="30">
        <f>'1 квартал'!Q14+'2 квартал'!Q14</f>
        <v>0</v>
      </c>
      <c r="R14" s="13">
        <f t="shared" si="0"/>
        <v>0</v>
      </c>
      <c r="S14" s="14">
        <f t="shared" si="0"/>
        <v>0</v>
      </c>
    </row>
    <row r="15" spans="1:19" ht="61.2" x14ac:dyDescent="0.3">
      <c r="A15" s="33" t="s">
        <v>45</v>
      </c>
      <c r="B15" s="13">
        <f t="shared" si="1"/>
        <v>0</v>
      </c>
      <c r="C15" s="14">
        <f t="shared" si="1"/>
        <v>0</v>
      </c>
      <c r="D15" s="30">
        <f>'1 квартал'!D15+'2 квартал'!D15</f>
        <v>0</v>
      </c>
      <c r="E15" s="30">
        <f>'1 квартал'!E15+'2 квартал'!E15</f>
        <v>0</v>
      </c>
      <c r="F15" s="30">
        <f>'1 квартал'!F15+'2 квартал'!F15</f>
        <v>0</v>
      </c>
      <c r="G15" s="30">
        <f>'1 квартал'!G15+'2 квартал'!G15</f>
        <v>0</v>
      </c>
      <c r="H15" s="30">
        <f>'1 квартал'!H15+'2 квартал'!H15</f>
        <v>0</v>
      </c>
      <c r="I15" s="30">
        <f>'1 квартал'!I15+'2 квартал'!I15</f>
        <v>0</v>
      </c>
      <c r="J15" s="16">
        <f t="shared" si="2"/>
        <v>0</v>
      </c>
      <c r="K15" s="17">
        <f t="shared" si="2"/>
        <v>0</v>
      </c>
      <c r="L15" s="30">
        <f>'1 квартал'!L15+'2 квартал'!L15</f>
        <v>0</v>
      </c>
      <c r="M15" s="30">
        <f>'1 квартал'!M15+'2 квартал'!M15</f>
        <v>0</v>
      </c>
      <c r="N15" s="30">
        <f>'1 квартал'!N15+'2 квартал'!N15</f>
        <v>0</v>
      </c>
      <c r="O15" s="30">
        <f>'1 квартал'!O15+'2 квартал'!O15</f>
        <v>0</v>
      </c>
      <c r="P15" s="30">
        <f>'1 квартал'!P15+'2 квартал'!P15</f>
        <v>0</v>
      </c>
      <c r="Q15" s="30">
        <f>'1 квартал'!Q15+'2 квартал'!Q15</f>
        <v>0</v>
      </c>
      <c r="R15" s="13">
        <f t="shared" si="0"/>
        <v>0</v>
      </c>
      <c r="S15" s="14">
        <f t="shared" si="0"/>
        <v>0</v>
      </c>
    </row>
    <row r="16" spans="1:19" ht="42" x14ac:dyDescent="0.3">
      <c r="A16" s="28" t="s">
        <v>46</v>
      </c>
      <c r="B16" s="13">
        <f t="shared" si="1"/>
        <v>1</v>
      </c>
      <c r="C16" s="14">
        <f t="shared" si="1"/>
        <v>1</v>
      </c>
      <c r="D16" s="30">
        <v>1</v>
      </c>
      <c r="E16" s="30">
        <v>1</v>
      </c>
      <c r="F16" s="30">
        <f>'1 квартал'!F16+'2 квартал'!F16</f>
        <v>0</v>
      </c>
      <c r="G16" s="30">
        <f>'1 квартал'!G16+'2 квартал'!G16</f>
        <v>0</v>
      </c>
      <c r="H16" s="30">
        <f>'1 квартал'!H16+'2 квартал'!H16</f>
        <v>0</v>
      </c>
      <c r="I16" s="30">
        <f>'1 квартал'!I16+'2 квартал'!I16</f>
        <v>0</v>
      </c>
      <c r="J16" s="16">
        <f t="shared" si="2"/>
        <v>1</v>
      </c>
      <c r="K16" s="17">
        <f t="shared" si="2"/>
        <v>1</v>
      </c>
      <c r="L16" s="30">
        <f>'1 квартал'!L16+'2 квартал'!L16</f>
        <v>0</v>
      </c>
      <c r="M16" s="30">
        <f>'1 квартал'!M16+'2 квартал'!M16</f>
        <v>0</v>
      </c>
      <c r="N16" s="30">
        <f>'1 квартал'!N16+'2 квартал'!N16</f>
        <v>0</v>
      </c>
      <c r="O16" s="30">
        <f>'1 квартал'!O16+'2 квартал'!O16</f>
        <v>0</v>
      </c>
      <c r="P16" s="30">
        <f>'1 квартал'!P16+'2 квартал'!P16</f>
        <v>0</v>
      </c>
      <c r="Q16" s="30">
        <f>'1 квартал'!Q16+'2 квартал'!Q16</f>
        <v>0</v>
      </c>
      <c r="R16" s="13">
        <f t="shared" si="0"/>
        <v>0</v>
      </c>
      <c r="S16" s="14">
        <f t="shared" si="0"/>
        <v>0</v>
      </c>
    </row>
    <row r="17" spans="1:19" s="31" customFormat="1" ht="42" x14ac:dyDescent="0.3">
      <c r="A17" s="28" t="s">
        <v>47</v>
      </c>
      <c r="B17" s="29">
        <f t="shared" si="1"/>
        <v>0</v>
      </c>
      <c r="C17" s="29">
        <f t="shared" si="1"/>
        <v>0</v>
      </c>
      <c r="D17" s="30">
        <f>'1 квартал'!D17+'2 квартал'!D17</f>
        <v>0</v>
      </c>
      <c r="E17" s="30">
        <f>'1 квартал'!E17+'2 квартал'!E17</f>
        <v>0</v>
      </c>
      <c r="F17" s="30">
        <f>'1 квартал'!F17+'2 квартал'!F17</f>
        <v>0</v>
      </c>
      <c r="G17" s="30">
        <f>'1 квартал'!G17+'2 квартал'!G17</f>
        <v>0</v>
      </c>
      <c r="H17" s="30">
        <f>'1 квартал'!H17+'2 квартал'!H17</f>
        <v>0</v>
      </c>
      <c r="I17" s="30">
        <f>'1 квартал'!I17+'2 квартал'!I17</f>
        <v>0</v>
      </c>
      <c r="J17" s="29">
        <f t="shared" si="2"/>
        <v>0</v>
      </c>
      <c r="K17" s="29">
        <f t="shared" si="2"/>
        <v>0</v>
      </c>
      <c r="L17" s="30">
        <f>'1 квартал'!L17+'2 квартал'!L17</f>
        <v>0</v>
      </c>
      <c r="M17" s="30">
        <f>'1 квартал'!M17+'2 квартал'!M17</f>
        <v>0</v>
      </c>
      <c r="N17" s="30">
        <f>'1 квартал'!N17+'2 квартал'!N17</f>
        <v>0</v>
      </c>
      <c r="O17" s="30">
        <f>'1 квартал'!O17+'2 квартал'!O17</f>
        <v>0</v>
      </c>
      <c r="P17" s="30">
        <f>'1 квартал'!P17+'2 квартал'!P17</f>
        <v>0</v>
      </c>
      <c r="Q17" s="30">
        <f>'1 квартал'!Q17+'2 квартал'!Q17</f>
        <v>0</v>
      </c>
      <c r="R17" s="29">
        <f t="shared" si="0"/>
        <v>0</v>
      </c>
      <c r="S17" s="29">
        <f t="shared" si="0"/>
        <v>0</v>
      </c>
    </row>
    <row r="18" spans="1:19" s="31" customFormat="1" ht="31.8" x14ac:dyDescent="0.3">
      <c r="A18" s="28" t="s">
        <v>48</v>
      </c>
      <c r="B18" s="29">
        <f t="shared" si="1"/>
        <v>4</v>
      </c>
      <c r="C18" s="29">
        <f t="shared" si="1"/>
        <v>4</v>
      </c>
      <c r="D18" s="30">
        <f>'1 квартал'!D18+'2 квартал'!D18</f>
        <v>0</v>
      </c>
      <c r="E18" s="30">
        <f>'1 квартал'!E18+'2 квартал'!E18</f>
        <v>0</v>
      </c>
      <c r="F18" s="30">
        <f>'1 квартал'!F18+'2 квартал'!F18</f>
        <v>0</v>
      </c>
      <c r="G18" s="30">
        <f>'1 квартал'!G18+'2 квартал'!G18</f>
        <v>0</v>
      </c>
      <c r="H18" s="30">
        <f>'1 квартал'!H18+'2 квартал'!H18</f>
        <v>0</v>
      </c>
      <c r="I18" s="30">
        <f>'1 квартал'!I18+'2 квартал'!I18</f>
        <v>0</v>
      </c>
      <c r="J18" s="29">
        <f t="shared" si="2"/>
        <v>0</v>
      </c>
      <c r="K18" s="29">
        <f t="shared" si="2"/>
        <v>0</v>
      </c>
      <c r="L18" s="30">
        <v>4</v>
      </c>
      <c r="M18" s="30">
        <v>4</v>
      </c>
      <c r="N18" s="30">
        <f>'1 квартал'!N18+'2 квартал'!N18</f>
        <v>0</v>
      </c>
      <c r="O18" s="30">
        <f>'1 квартал'!O18+'2 квартал'!O18</f>
        <v>0</v>
      </c>
      <c r="P18" s="30">
        <f>'1 квартал'!P18+'2 квартал'!P18</f>
        <v>0</v>
      </c>
      <c r="Q18" s="30">
        <f>'1 квартал'!Q18+'2 квартал'!Q18</f>
        <v>0</v>
      </c>
      <c r="R18" s="29">
        <f t="shared" si="0"/>
        <v>4</v>
      </c>
      <c r="S18" s="29">
        <f t="shared" si="0"/>
        <v>4</v>
      </c>
    </row>
    <row r="19" spans="1:19" ht="52.2" x14ac:dyDescent="0.3">
      <c r="A19" s="37" t="s">
        <v>49</v>
      </c>
      <c r="B19" s="13">
        <f t="shared" si="1"/>
        <v>2</v>
      </c>
      <c r="C19" s="14">
        <f t="shared" si="1"/>
        <v>2</v>
      </c>
      <c r="D19" s="30">
        <v>2</v>
      </c>
      <c r="E19" s="30">
        <v>2</v>
      </c>
      <c r="F19" s="30">
        <f>'1 квартал'!F19+'2 квартал'!F19</f>
        <v>0</v>
      </c>
      <c r="G19" s="30">
        <f>'1 квартал'!G19+'2 квартал'!G19</f>
        <v>0</v>
      </c>
      <c r="H19" s="30">
        <f>'1 квартал'!H19+'2 квартал'!H19</f>
        <v>0</v>
      </c>
      <c r="I19" s="30">
        <f>'1 квартал'!I19+'2 квартал'!I19</f>
        <v>0</v>
      </c>
      <c r="J19" s="16">
        <f t="shared" si="2"/>
        <v>2</v>
      </c>
      <c r="K19" s="17">
        <f t="shared" si="2"/>
        <v>2</v>
      </c>
      <c r="L19" s="30">
        <f>'1 квартал'!L19+'2 квартал'!L19</f>
        <v>0</v>
      </c>
      <c r="M19" s="30">
        <f>'1 квартал'!M19+'2 квартал'!M19</f>
        <v>0</v>
      </c>
      <c r="N19" s="30">
        <f>'1 квартал'!N19+'2 квартал'!N19</f>
        <v>0</v>
      </c>
      <c r="O19" s="30">
        <f>'1 квартал'!O19+'2 квартал'!O19</f>
        <v>0</v>
      </c>
      <c r="P19" s="30">
        <f>'1 квартал'!P19+'2 квартал'!P19</f>
        <v>0</v>
      </c>
      <c r="Q19" s="30">
        <f>'1 квартал'!Q19+'2 квартал'!Q19</f>
        <v>0</v>
      </c>
      <c r="R19" s="13">
        <f t="shared" si="0"/>
        <v>0</v>
      </c>
      <c r="S19" s="14">
        <f t="shared" si="0"/>
        <v>0</v>
      </c>
    </row>
    <row r="20" spans="1:19" ht="52.2" x14ac:dyDescent="0.3">
      <c r="A20" s="28" t="s">
        <v>50</v>
      </c>
      <c r="B20" s="13">
        <f t="shared" si="1"/>
        <v>0</v>
      </c>
      <c r="C20" s="14">
        <f t="shared" si="1"/>
        <v>0</v>
      </c>
      <c r="D20" s="30">
        <f>'1 квартал'!D20+'2 квартал'!D20</f>
        <v>0</v>
      </c>
      <c r="E20" s="30">
        <f>'1 квартал'!E20+'2 квартал'!E20</f>
        <v>0</v>
      </c>
      <c r="F20" s="30">
        <f>'1 квартал'!F20+'2 квартал'!F20</f>
        <v>0</v>
      </c>
      <c r="G20" s="30">
        <f>'1 квартал'!G20+'2 квартал'!G20</f>
        <v>0</v>
      </c>
      <c r="H20" s="30">
        <f>'1 квартал'!H20+'2 квартал'!H20</f>
        <v>0</v>
      </c>
      <c r="I20" s="30">
        <f>'1 квартал'!I20+'2 квартал'!I20</f>
        <v>0</v>
      </c>
      <c r="J20" s="16">
        <f t="shared" si="2"/>
        <v>0</v>
      </c>
      <c r="K20" s="17">
        <f t="shared" si="2"/>
        <v>0</v>
      </c>
      <c r="L20" s="30">
        <f>'1 квартал'!L20+'2 квартал'!L20</f>
        <v>0</v>
      </c>
      <c r="M20" s="30">
        <f>'1 квартал'!M20+'2 квартал'!M20</f>
        <v>0</v>
      </c>
      <c r="N20" s="30">
        <f>'1 квартал'!N20+'2 квартал'!N20</f>
        <v>0</v>
      </c>
      <c r="O20" s="30">
        <f>'1 квартал'!O20+'2 квартал'!O20</f>
        <v>0</v>
      </c>
      <c r="P20" s="30">
        <f>'1 квартал'!P20+'2 квартал'!P20</f>
        <v>0</v>
      </c>
      <c r="Q20" s="30">
        <f>'1 квартал'!Q20+'2 квартал'!Q20</f>
        <v>0</v>
      </c>
      <c r="R20" s="13">
        <f t="shared" si="0"/>
        <v>0</v>
      </c>
      <c r="S20" s="14">
        <f t="shared" si="0"/>
        <v>0</v>
      </c>
    </row>
    <row r="21" spans="1:19" ht="52.2" x14ac:dyDescent="0.3">
      <c r="A21" s="37" t="s">
        <v>51</v>
      </c>
      <c r="B21" s="13">
        <f t="shared" si="1"/>
        <v>0</v>
      </c>
      <c r="C21" s="14">
        <f t="shared" si="1"/>
        <v>0</v>
      </c>
      <c r="D21" s="30">
        <f>'1 квартал'!D21+'2 квартал'!D21</f>
        <v>0</v>
      </c>
      <c r="E21" s="30">
        <f>'1 квартал'!E21+'2 квартал'!E21</f>
        <v>0</v>
      </c>
      <c r="F21" s="30">
        <f>'1 квартал'!F21+'2 квартал'!F21</f>
        <v>0</v>
      </c>
      <c r="G21" s="30">
        <f>'1 квартал'!G21+'2 квартал'!G21</f>
        <v>0</v>
      </c>
      <c r="H21" s="30">
        <f>'1 квартал'!H21+'2 квартал'!H21</f>
        <v>0</v>
      </c>
      <c r="I21" s="30">
        <f>'1 квартал'!I21+'2 квартал'!I21</f>
        <v>0</v>
      </c>
      <c r="J21" s="16">
        <f t="shared" si="2"/>
        <v>0</v>
      </c>
      <c r="K21" s="17">
        <f t="shared" si="2"/>
        <v>0</v>
      </c>
      <c r="L21" s="30">
        <f>'1 квартал'!L21+'2 квартал'!L21</f>
        <v>0</v>
      </c>
      <c r="M21" s="30">
        <f>'1 квартал'!M21+'2 квартал'!M21</f>
        <v>0</v>
      </c>
      <c r="N21" s="30">
        <f>'1 квартал'!N21+'2 квартал'!N21</f>
        <v>0</v>
      </c>
      <c r="O21" s="30">
        <f>'1 квартал'!O21+'2 квартал'!O21</f>
        <v>0</v>
      </c>
      <c r="P21" s="30">
        <f>'1 квартал'!P21+'2 квартал'!P21</f>
        <v>0</v>
      </c>
      <c r="Q21" s="30">
        <f>'1 квартал'!Q21+'2 квартал'!Q21</f>
        <v>0</v>
      </c>
      <c r="R21" s="13">
        <f t="shared" si="0"/>
        <v>0</v>
      </c>
      <c r="S21" s="14">
        <f t="shared" si="0"/>
        <v>0</v>
      </c>
    </row>
    <row r="22" spans="1:19" ht="30.6" x14ac:dyDescent="0.3">
      <c r="A22" s="32" t="s">
        <v>52</v>
      </c>
      <c r="B22" s="13">
        <f t="shared" si="1"/>
        <v>1328</v>
      </c>
      <c r="C22" s="14">
        <f t="shared" si="1"/>
        <v>1328</v>
      </c>
      <c r="D22" s="30">
        <f>'1 квартал'!D22+'2 квартал'!D22</f>
        <v>0</v>
      </c>
      <c r="E22" s="30">
        <f>'1 квартал'!E22+'2 квартал'!E22</f>
        <v>0</v>
      </c>
      <c r="F22" s="30">
        <f>'1 квартал'!F22+'2 квартал'!F22</f>
        <v>0</v>
      </c>
      <c r="G22" s="30">
        <f>'1 квартал'!G22+'2 квартал'!G22</f>
        <v>0</v>
      </c>
      <c r="H22" s="30">
        <f>'1 квартал'!H22+'2 квартал'!H22</f>
        <v>0</v>
      </c>
      <c r="I22" s="30">
        <f>'1 квартал'!I22+'2 квартал'!I22</f>
        <v>0</v>
      </c>
      <c r="J22" s="16">
        <f t="shared" si="2"/>
        <v>0</v>
      </c>
      <c r="K22" s="17">
        <f t="shared" si="2"/>
        <v>0</v>
      </c>
      <c r="L22" s="30">
        <v>1328</v>
      </c>
      <c r="M22" s="30">
        <v>1328</v>
      </c>
      <c r="N22" s="30">
        <f>'1 квартал'!N22+'2 квартал'!N22</f>
        <v>0</v>
      </c>
      <c r="O22" s="30">
        <f>'1 квартал'!O22+'2 квартал'!O22</f>
        <v>0</v>
      </c>
      <c r="P22" s="30">
        <f>'1 квартал'!P22+'2 квартал'!P22</f>
        <v>0</v>
      </c>
      <c r="Q22" s="30">
        <f>'1 квартал'!Q22+'2 квартал'!Q22</f>
        <v>0</v>
      </c>
      <c r="R22" s="13">
        <f t="shared" si="0"/>
        <v>1328</v>
      </c>
      <c r="S22" s="14">
        <f t="shared" si="0"/>
        <v>1328</v>
      </c>
    </row>
    <row r="23" spans="1:19" s="31" customFormat="1" ht="30.6" x14ac:dyDescent="0.3">
      <c r="A23" s="32" t="s">
        <v>53</v>
      </c>
      <c r="B23" s="29">
        <f t="shared" si="1"/>
        <v>0</v>
      </c>
      <c r="C23" s="29">
        <f t="shared" si="1"/>
        <v>0</v>
      </c>
      <c r="D23" s="30">
        <f>'1 квартал'!D23+'2 квартал'!D23</f>
        <v>0</v>
      </c>
      <c r="E23" s="30">
        <f>'1 квартал'!E23+'2 квартал'!E23</f>
        <v>0</v>
      </c>
      <c r="F23" s="30">
        <f>'1 квартал'!F23+'2 квартал'!F23</f>
        <v>0</v>
      </c>
      <c r="G23" s="30">
        <f>'1 квартал'!G23+'2 квартал'!G23</f>
        <v>0</v>
      </c>
      <c r="H23" s="30">
        <f>'1 квартал'!H23+'2 квартал'!H23</f>
        <v>0</v>
      </c>
      <c r="I23" s="30">
        <f>'1 квартал'!I23+'2 квартал'!I23</f>
        <v>0</v>
      </c>
      <c r="J23" s="29">
        <f t="shared" si="2"/>
        <v>0</v>
      </c>
      <c r="K23" s="29">
        <f t="shared" si="2"/>
        <v>0</v>
      </c>
      <c r="L23" s="30">
        <f>'1 квартал'!L23+'2 квартал'!L23</f>
        <v>0</v>
      </c>
      <c r="M23" s="30">
        <f>'1 квартал'!M23+'2 квартал'!M23</f>
        <v>0</v>
      </c>
      <c r="N23" s="30">
        <f>'1 квартал'!N23+'2 квартал'!N23</f>
        <v>0</v>
      </c>
      <c r="O23" s="30">
        <f>'1 квартал'!O23+'2 квартал'!O23</f>
        <v>0</v>
      </c>
      <c r="P23" s="30">
        <f>'1 квартал'!P23+'2 квартал'!P23</f>
        <v>0</v>
      </c>
      <c r="Q23" s="30">
        <f>'1 квартал'!Q23+'2 квартал'!Q23</f>
        <v>0</v>
      </c>
      <c r="R23" s="29">
        <f t="shared" ref="R23:S42" si="3">L23+N23+P23</f>
        <v>0</v>
      </c>
      <c r="S23" s="29">
        <f t="shared" si="3"/>
        <v>0</v>
      </c>
    </row>
    <row r="24" spans="1:19" s="31" customFormat="1" ht="21.6" x14ac:dyDescent="0.3">
      <c r="A24" s="28" t="s">
        <v>54</v>
      </c>
      <c r="B24" s="29">
        <f t="shared" si="1"/>
        <v>0</v>
      </c>
      <c r="C24" s="29">
        <f t="shared" si="1"/>
        <v>0</v>
      </c>
      <c r="D24" s="30">
        <f>'1 квартал'!D24+'2 квартал'!D24</f>
        <v>0</v>
      </c>
      <c r="E24" s="30">
        <f>'1 квартал'!E24+'2 квартал'!E24</f>
        <v>0</v>
      </c>
      <c r="F24" s="30">
        <f>'1 квартал'!F24+'2 квартал'!F24</f>
        <v>0</v>
      </c>
      <c r="G24" s="30">
        <f>'1 квартал'!G24+'2 квартал'!G24</f>
        <v>0</v>
      </c>
      <c r="H24" s="30">
        <f>'1 квартал'!H24+'2 квартал'!H24</f>
        <v>0</v>
      </c>
      <c r="I24" s="30">
        <f>'1 квартал'!I24+'2 квартал'!I24</f>
        <v>0</v>
      </c>
      <c r="J24" s="29">
        <f t="shared" si="2"/>
        <v>0</v>
      </c>
      <c r="K24" s="29">
        <f t="shared" si="2"/>
        <v>0</v>
      </c>
      <c r="L24" s="30">
        <f>'1 квартал'!L24+'2 квартал'!L24</f>
        <v>0</v>
      </c>
      <c r="M24" s="30">
        <f>'1 квартал'!M24+'2 квартал'!M24</f>
        <v>0</v>
      </c>
      <c r="N24" s="30">
        <f>'1 квартал'!N24+'2 квартал'!N24</f>
        <v>0</v>
      </c>
      <c r="O24" s="30">
        <f>'1 квартал'!O24+'2 квартал'!O24</f>
        <v>0</v>
      </c>
      <c r="P24" s="30">
        <f>'1 квартал'!P24+'2 квартал'!P24</f>
        <v>0</v>
      </c>
      <c r="Q24" s="30">
        <f>'1 квартал'!Q24+'2 квартал'!Q24</f>
        <v>0</v>
      </c>
      <c r="R24" s="29">
        <f t="shared" si="3"/>
        <v>0</v>
      </c>
      <c r="S24" s="29">
        <f t="shared" si="3"/>
        <v>0</v>
      </c>
    </row>
    <row r="25" spans="1:19" s="31" customFormat="1" ht="30.6" x14ac:dyDescent="0.3">
      <c r="A25" s="33" t="s">
        <v>55</v>
      </c>
      <c r="B25" s="29">
        <f t="shared" si="1"/>
        <v>135</v>
      </c>
      <c r="C25" s="29">
        <f t="shared" si="1"/>
        <v>135</v>
      </c>
      <c r="D25" s="30">
        <f>'1 квартал'!D25+'2 квартал'!D25</f>
        <v>0</v>
      </c>
      <c r="E25" s="30">
        <f>'1 квартал'!E25+'2 квартал'!E25</f>
        <v>0</v>
      </c>
      <c r="F25" s="30">
        <f>'1 квартал'!F25+'2 квартал'!F25</f>
        <v>0</v>
      </c>
      <c r="G25" s="30">
        <f>'1 квартал'!G25+'2 квартал'!G25</f>
        <v>0</v>
      </c>
      <c r="H25" s="30">
        <f>'1 квартал'!H25+'2 квартал'!H25</f>
        <v>0</v>
      </c>
      <c r="I25" s="30">
        <f>'1 квартал'!I25+'2 квартал'!I25</f>
        <v>0</v>
      </c>
      <c r="J25" s="29">
        <f t="shared" si="2"/>
        <v>0</v>
      </c>
      <c r="K25" s="29">
        <f t="shared" si="2"/>
        <v>0</v>
      </c>
      <c r="L25" s="30">
        <f>'1 квартал'!L25+'2 квартал'!L25</f>
        <v>0</v>
      </c>
      <c r="M25" s="30">
        <f>'1 квартал'!M25+'2 квартал'!M25</f>
        <v>0</v>
      </c>
      <c r="N25" s="30">
        <f>'1 квартал'!N25+'2 квартал'!N25</f>
        <v>0</v>
      </c>
      <c r="O25" s="30">
        <f>'1 квартал'!O25+'2 квартал'!O25</f>
        <v>0</v>
      </c>
      <c r="P25" s="30">
        <v>135</v>
      </c>
      <c r="Q25" s="30">
        <v>135</v>
      </c>
      <c r="R25" s="29">
        <f t="shared" si="3"/>
        <v>135</v>
      </c>
      <c r="S25" s="29">
        <f t="shared" si="3"/>
        <v>135</v>
      </c>
    </row>
    <row r="26" spans="1:19" s="31" customFormat="1" ht="51" x14ac:dyDescent="0.3">
      <c r="A26" s="48" t="s">
        <v>56</v>
      </c>
      <c r="B26" s="29">
        <f t="shared" si="1"/>
        <v>80</v>
      </c>
      <c r="C26" s="29">
        <f t="shared" si="1"/>
        <v>80</v>
      </c>
      <c r="D26" s="30">
        <f>'1 квартал'!D26+'2 квартал'!D26</f>
        <v>0</v>
      </c>
      <c r="E26" s="30">
        <f>'1 квартал'!E26+'2 квартал'!E26</f>
        <v>0</v>
      </c>
      <c r="F26" s="30">
        <f>'1 квартал'!F26+'2 квартал'!F26</f>
        <v>0</v>
      </c>
      <c r="G26" s="30">
        <f>'1 квартал'!G26+'2 квартал'!G26</f>
        <v>0</v>
      </c>
      <c r="H26" s="30">
        <f>'1 квартал'!H26+'2 квартал'!H26</f>
        <v>0</v>
      </c>
      <c r="I26" s="30">
        <f>'1 квартал'!I26+'2 квартал'!I26</f>
        <v>0</v>
      </c>
      <c r="J26" s="29">
        <f t="shared" si="2"/>
        <v>0</v>
      </c>
      <c r="K26" s="29">
        <f t="shared" si="2"/>
        <v>0</v>
      </c>
      <c r="L26" s="30">
        <f>'1 квартал'!L26+'2 квартал'!L26</f>
        <v>0</v>
      </c>
      <c r="M26" s="30">
        <f>'1 квартал'!M26+'2 квартал'!M26</f>
        <v>0</v>
      </c>
      <c r="N26" s="30">
        <f>'1 квартал'!N26+'2 квартал'!N26</f>
        <v>0</v>
      </c>
      <c r="O26" s="30">
        <f>'1 квартал'!O26+'2 квартал'!O26</f>
        <v>0</v>
      </c>
      <c r="P26" s="30">
        <v>80</v>
      </c>
      <c r="Q26" s="30">
        <v>80</v>
      </c>
      <c r="R26" s="29">
        <f t="shared" si="3"/>
        <v>80</v>
      </c>
      <c r="S26" s="29">
        <f t="shared" si="3"/>
        <v>80</v>
      </c>
    </row>
    <row r="27" spans="1:19" s="31" customFormat="1" ht="61.2" x14ac:dyDescent="0.3">
      <c r="A27" s="33" t="s">
        <v>57</v>
      </c>
      <c r="B27" s="29">
        <f t="shared" si="1"/>
        <v>13</v>
      </c>
      <c r="C27" s="29">
        <f t="shared" si="1"/>
        <v>13</v>
      </c>
      <c r="D27" s="30">
        <v>13</v>
      </c>
      <c r="E27" s="30">
        <v>13</v>
      </c>
      <c r="F27" s="30">
        <f>'1 квартал'!F27+'2 квартал'!F27</f>
        <v>0</v>
      </c>
      <c r="G27" s="30">
        <f>'1 квартал'!G27+'2 квартал'!G27</f>
        <v>0</v>
      </c>
      <c r="H27" s="30">
        <f>'1 квартал'!H27+'2 квартал'!H27</f>
        <v>0</v>
      </c>
      <c r="I27" s="30">
        <f>'1 квартал'!I27+'2 квартал'!I27</f>
        <v>0</v>
      </c>
      <c r="J27" s="29">
        <f t="shared" si="2"/>
        <v>13</v>
      </c>
      <c r="K27" s="29">
        <f t="shared" si="2"/>
        <v>13</v>
      </c>
      <c r="L27" s="30">
        <f>'1 квартал'!L27+'2 квартал'!L27</f>
        <v>0</v>
      </c>
      <c r="M27" s="30">
        <f>'1 квартал'!M27+'2 квартал'!M27</f>
        <v>0</v>
      </c>
      <c r="N27" s="30">
        <f>'1 квартал'!N27+'2 квартал'!N27</f>
        <v>0</v>
      </c>
      <c r="O27" s="30">
        <f>'1 квартал'!O27+'2 квартал'!O27</f>
        <v>0</v>
      </c>
      <c r="P27" s="30">
        <f>'1 квартал'!P27+'2 квартал'!P27</f>
        <v>0</v>
      </c>
      <c r="Q27" s="30">
        <f>'1 квартал'!Q27+'2 квартал'!Q27</f>
        <v>0</v>
      </c>
      <c r="R27" s="29">
        <f t="shared" si="3"/>
        <v>0</v>
      </c>
      <c r="S27" s="29">
        <f t="shared" si="3"/>
        <v>0</v>
      </c>
    </row>
    <row r="28" spans="1:19" s="31" customFormat="1" ht="40.799999999999997" x14ac:dyDescent="0.3">
      <c r="A28" s="33" t="s">
        <v>58</v>
      </c>
      <c r="B28" s="29">
        <f t="shared" si="1"/>
        <v>576</v>
      </c>
      <c r="C28" s="29">
        <f t="shared" si="1"/>
        <v>576</v>
      </c>
      <c r="D28" s="30">
        <f>'1 квартал'!D28+'2 квартал'!D28</f>
        <v>0</v>
      </c>
      <c r="E28" s="30">
        <f>'1 квартал'!E28+'2 квартал'!E28</f>
        <v>0</v>
      </c>
      <c r="F28" s="30">
        <f>'1 квартал'!F28+'2 квартал'!F28</f>
        <v>0</v>
      </c>
      <c r="G28" s="30">
        <f>'1 квартал'!G28+'2 квартал'!G28</f>
        <v>0</v>
      </c>
      <c r="H28" s="30">
        <f>'1 квартал'!H28+'2 квартал'!H28</f>
        <v>0</v>
      </c>
      <c r="I28" s="30">
        <f>'1 квартал'!I28+'2 квартал'!I28</f>
        <v>0</v>
      </c>
      <c r="J28" s="29">
        <f t="shared" si="2"/>
        <v>0</v>
      </c>
      <c r="K28" s="29">
        <f t="shared" si="2"/>
        <v>0</v>
      </c>
      <c r="L28" s="30">
        <f>'1 квартал'!L28+'2 квартал'!L28</f>
        <v>0</v>
      </c>
      <c r="M28" s="30">
        <f>'1 квартал'!M28+'2 квартал'!M28</f>
        <v>0</v>
      </c>
      <c r="N28" s="30">
        <f>'1 квартал'!N28+'2 квартал'!N28</f>
        <v>0</v>
      </c>
      <c r="O28" s="30">
        <f>'1 квартал'!O28+'2 квартал'!O28</f>
        <v>0</v>
      </c>
      <c r="P28" s="30">
        <v>576</v>
      </c>
      <c r="Q28" s="30">
        <v>576</v>
      </c>
      <c r="R28" s="29">
        <f t="shared" si="3"/>
        <v>576</v>
      </c>
      <c r="S28" s="29">
        <f t="shared" si="3"/>
        <v>576</v>
      </c>
    </row>
    <row r="29" spans="1:19" s="31" customFormat="1" ht="122.4" x14ac:dyDescent="0.3">
      <c r="A29" s="33" t="s">
        <v>59</v>
      </c>
      <c r="B29" s="29">
        <f t="shared" si="1"/>
        <v>0</v>
      </c>
      <c r="C29" s="29">
        <f t="shared" si="1"/>
        <v>0</v>
      </c>
      <c r="D29" s="30">
        <f>'1 квартал'!D29+'2 квартал'!D29</f>
        <v>0</v>
      </c>
      <c r="E29" s="30">
        <f>'1 квартал'!E29+'2 квартал'!E29</f>
        <v>0</v>
      </c>
      <c r="F29" s="30">
        <f>'1 квартал'!F29+'2 квартал'!F29</f>
        <v>0</v>
      </c>
      <c r="G29" s="30">
        <f>'1 квартал'!G29+'2 квартал'!G29</f>
        <v>0</v>
      </c>
      <c r="H29" s="30">
        <f>'1 квартал'!H29+'2 квартал'!H29</f>
        <v>0</v>
      </c>
      <c r="I29" s="30">
        <f>'1 квартал'!I29+'2 квартал'!I29</f>
        <v>0</v>
      </c>
      <c r="J29" s="29">
        <f t="shared" si="2"/>
        <v>0</v>
      </c>
      <c r="K29" s="29">
        <f t="shared" si="2"/>
        <v>0</v>
      </c>
      <c r="L29" s="30">
        <f>'1 квартал'!L29+'2 квартал'!L29</f>
        <v>0</v>
      </c>
      <c r="M29" s="30">
        <f>'1 квартал'!M29+'2 квартал'!M29</f>
        <v>0</v>
      </c>
      <c r="N29" s="30">
        <f>'1 квартал'!N29+'2 квартал'!N29</f>
        <v>0</v>
      </c>
      <c r="O29" s="30">
        <f>'1 квартал'!O29+'2 квартал'!O29</f>
        <v>0</v>
      </c>
      <c r="P29" s="30">
        <f>'1 квартал'!P29+'2 квартал'!P29</f>
        <v>0</v>
      </c>
      <c r="Q29" s="30">
        <f>'1 квартал'!Q29+'2 квартал'!Q29</f>
        <v>0</v>
      </c>
      <c r="R29" s="29">
        <f t="shared" si="3"/>
        <v>0</v>
      </c>
      <c r="S29" s="29">
        <f t="shared" si="3"/>
        <v>0</v>
      </c>
    </row>
    <row r="30" spans="1:19" s="31" customFormat="1" ht="90.6" customHeight="1" x14ac:dyDescent="0.3">
      <c r="A30" s="34" t="s">
        <v>60</v>
      </c>
      <c r="B30" s="29">
        <f t="shared" si="1"/>
        <v>0</v>
      </c>
      <c r="C30" s="29">
        <f t="shared" si="1"/>
        <v>0</v>
      </c>
      <c r="D30" s="30">
        <f>'1 квартал'!D30+'2 квартал'!D30</f>
        <v>0</v>
      </c>
      <c r="E30" s="30">
        <f>'1 квартал'!E30+'2 квартал'!E30</f>
        <v>0</v>
      </c>
      <c r="F30" s="30">
        <f>'1 квартал'!F30+'2 квартал'!F30</f>
        <v>0</v>
      </c>
      <c r="G30" s="30">
        <f>'1 квартал'!G30+'2 квартал'!G30</f>
        <v>0</v>
      </c>
      <c r="H30" s="30">
        <f>'1 квартал'!H30+'2 квартал'!H30</f>
        <v>0</v>
      </c>
      <c r="I30" s="30">
        <f>'1 квартал'!I30+'2 квартал'!I30</f>
        <v>0</v>
      </c>
      <c r="J30" s="29">
        <f t="shared" si="2"/>
        <v>0</v>
      </c>
      <c r="K30" s="29">
        <f t="shared" si="2"/>
        <v>0</v>
      </c>
      <c r="L30" s="30">
        <f>'1 квартал'!L30+'2 квартал'!L30</f>
        <v>0</v>
      </c>
      <c r="M30" s="30">
        <f>'1 квартал'!M30+'2 квартал'!M30</f>
        <v>0</v>
      </c>
      <c r="N30" s="30">
        <f>'1 квартал'!N30+'2 квартал'!N30</f>
        <v>0</v>
      </c>
      <c r="O30" s="30">
        <f>'1 квартал'!O30+'2 квартал'!O30</f>
        <v>0</v>
      </c>
      <c r="P30" s="30">
        <f>'1 квартал'!P30+'2 квартал'!P30</f>
        <v>0</v>
      </c>
      <c r="Q30" s="30">
        <f>'1 квартал'!Q30+'2 квартал'!Q30</f>
        <v>0</v>
      </c>
      <c r="R30" s="29">
        <f t="shared" si="3"/>
        <v>0</v>
      </c>
      <c r="S30" s="29">
        <f t="shared" si="3"/>
        <v>0</v>
      </c>
    </row>
    <row r="31" spans="1:19" s="31" customFormat="1" ht="71.400000000000006" x14ac:dyDescent="0.3">
      <c r="A31" s="34" t="s">
        <v>61</v>
      </c>
      <c r="B31" s="29">
        <f t="shared" si="1"/>
        <v>430</v>
      </c>
      <c r="C31" s="29">
        <f t="shared" si="1"/>
        <v>430</v>
      </c>
      <c r="D31" s="30">
        <v>430</v>
      </c>
      <c r="E31" s="30">
        <v>430</v>
      </c>
      <c r="F31" s="30">
        <f>'1 квартал'!F31+'2 квартал'!F31</f>
        <v>0</v>
      </c>
      <c r="G31" s="30">
        <f>'1 квартал'!G31+'2 квартал'!G31</f>
        <v>0</v>
      </c>
      <c r="H31" s="30">
        <f>'1 квартал'!H31+'2 квартал'!H31</f>
        <v>0</v>
      </c>
      <c r="I31" s="30">
        <f>'1 квартал'!I31+'2 квартал'!I31</f>
        <v>0</v>
      </c>
      <c r="J31" s="29">
        <f t="shared" si="2"/>
        <v>430</v>
      </c>
      <c r="K31" s="29">
        <f t="shared" si="2"/>
        <v>430</v>
      </c>
      <c r="L31" s="30">
        <f>'1 квартал'!L31+'2 квартал'!L31</f>
        <v>0</v>
      </c>
      <c r="M31" s="30">
        <f>'1 квартал'!M31+'2 квартал'!M31</f>
        <v>0</v>
      </c>
      <c r="N31" s="30">
        <f>'1 квартал'!N31+'2 квартал'!N31</f>
        <v>0</v>
      </c>
      <c r="O31" s="30">
        <f>'1 квартал'!O31+'2 квартал'!O31</f>
        <v>0</v>
      </c>
      <c r="P31" s="30">
        <f>'1 квартал'!P31+'2 квартал'!P31</f>
        <v>0</v>
      </c>
      <c r="Q31" s="30">
        <f>'1 квартал'!Q31+'2 квартал'!Q31</f>
        <v>0</v>
      </c>
      <c r="R31" s="29">
        <f t="shared" si="3"/>
        <v>0</v>
      </c>
      <c r="S31" s="29">
        <f t="shared" si="3"/>
        <v>0</v>
      </c>
    </row>
    <row r="32" spans="1:19" s="31" customFormat="1" ht="71.400000000000006" x14ac:dyDescent="0.3">
      <c r="A32" s="34" t="s">
        <v>62</v>
      </c>
      <c r="B32" s="29">
        <f t="shared" si="1"/>
        <v>0</v>
      </c>
      <c r="C32" s="29">
        <f t="shared" si="1"/>
        <v>0</v>
      </c>
      <c r="D32" s="30">
        <f>'1 квартал'!D32+'2 квартал'!D32</f>
        <v>0</v>
      </c>
      <c r="E32" s="30">
        <f>'1 квартал'!E32+'2 квартал'!E32</f>
        <v>0</v>
      </c>
      <c r="F32" s="30">
        <f>'1 квартал'!F32+'2 квартал'!F32</f>
        <v>0</v>
      </c>
      <c r="G32" s="30">
        <f>'1 квартал'!G32+'2 квартал'!G32</f>
        <v>0</v>
      </c>
      <c r="H32" s="30">
        <f>'1 квартал'!H32+'2 квартал'!H32</f>
        <v>0</v>
      </c>
      <c r="I32" s="30">
        <f>'1 квартал'!I32+'2 квартал'!I32</f>
        <v>0</v>
      </c>
      <c r="J32" s="29">
        <f t="shared" si="2"/>
        <v>0</v>
      </c>
      <c r="K32" s="29">
        <f t="shared" si="2"/>
        <v>0</v>
      </c>
      <c r="L32" s="30">
        <f>'1 квартал'!L32+'2 квартал'!L32</f>
        <v>0</v>
      </c>
      <c r="M32" s="30">
        <f>'1 квартал'!M32+'2 квартал'!M32</f>
        <v>0</v>
      </c>
      <c r="N32" s="30">
        <f>'1 квартал'!N32+'2 квартал'!N32</f>
        <v>0</v>
      </c>
      <c r="O32" s="30">
        <f>'1 квартал'!O32+'2 квартал'!O32</f>
        <v>0</v>
      </c>
      <c r="P32" s="30">
        <f>'1 квартал'!P32+'2 квартал'!P32</f>
        <v>0</v>
      </c>
      <c r="Q32" s="30">
        <f>'1 квартал'!Q32+'2 квартал'!Q32</f>
        <v>0</v>
      </c>
      <c r="R32" s="29">
        <f t="shared" si="3"/>
        <v>0</v>
      </c>
      <c r="S32" s="29">
        <f t="shared" si="3"/>
        <v>0</v>
      </c>
    </row>
    <row r="33" spans="1:19" s="31" customFormat="1" ht="51" x14ac:dyDescent="0.3">
      <c r="A33" s="34" t="s">
        <v>63</v>
      </c>
      <c r="B33" s="29">
        <f t="shared" si="1"/>
        <v>0</v>
      </c>
      <c r="C33" s="29">
        <f t="shared" si="1"/>
        <v>0</v>
      </c>
      <c r="D33" s="30">
        <f>'1 квартал'!D33+'2 квартал'!D33</f>
        <v>0</v>
      </c>
      <c r="E33" s="30">
        <f>'1 квартал'!E33+'2 квартал'!E33</f>
        <v>0</v>
      </c>
      <c r="F33" s="30">
        <f>'1 квартал'!F33+'2 квартал'!F33</f>
        <v>0</v>
      </c>
      <c r="G33" s="30">
        <f>'1 квартал'!G33+'2 квартал'!G33</f>
        <v>0</v>
      </c>
      <c r="H33" s="30">
        <f>'1 квартал'!H33+'2 квартал'!H33</f>
        <v>0</v>
      </c>
      <c r="I33" s="30">
        <f>'1 квартал'!I33+'2 квартал'!I33</f>
        <v>0</v>
      </c>
      <c r="J33" s="29">
        <f t="shared" si="2"/>
        <v>0</v>
      </c>
      <c r="K33" s="29">
        <f t="shared" si="2"/>
        <v>0</v>
      </c>
      <c r="L33" s="30">
        <f>'1 квартал'!L33+'2 квартал'!L33</f>
        <v>0</v>
      </c>
      <c r="M33" s="30">
        <f>'1 квартал'!M33+'2 квартал'!M33</f>
        <v>0</v>
      </c>
      <c r="N33" s="30">
        <f>'1 квартал'!N33+'2 квартал'!N33</f>
        <v>0</v>
      </c>
      <c r="O33" s="30">
        <f>'1 квартал'!O33+'2 квартал'!O33</f>
        <v>0</v>
      </c>
      <c r="P33" s="30">
        <f>'1 квартал'!P33+'2 квартал'!P33</f>
        <v>0</v>
      </c>
      <c r="Q33" s="30">
        <f>'1 квартал'!Q33+'2 квартал'!Q33</f>
        <v>0</v>
      </c>
      <c r="R33" s="29">
        <f t="shared" si="3"/>
        <v>0</v>
      </c>
      <c r="S33" s="29">
        <f t="shared" si="3"/>
        <v>0</v>
      </c>
    </row>
    <row r="34" spans="1:19" s="31" customFormat="1" ht="30.6" x14ac:dyDescent="0.3">
      <c r="A34" s="34" t="s">
        <v>64</v>
      </c>
      <c r="B34" s="29">
        <f t="shared" si="1"/>
        <v>0</v>
      </c>
      <c r="C34" s="29">
        <f t="shared" si="1"/>
        <v>0</v>
      </c>
      <c r="D34" s="30">
        <f>'1 квартал'!D34+'2 квартал'!D34</f>
        <v>0</v>
      </c>
      <c r="E34" s="30">
        <f>'1 квартал'!E34+'2 квартал'!E34</f>
        <v>0</v>
      </c>
      <c r="F34" s="30">
        <f>'1 квартал'!F34+'2 квартал'!F34</f>
        <v>0</v>
      </c>
      <c r="G34" s="30">
        <f>'1 квартал'!G34+'2 квартал'!G34</f>
        <v>0</v>
      </c>
      <c r="H34" s="30">
        <f>'1 квартал'!H34+'2 квартал'!H34</f>
        <v>0</v>
      </c>
      <c r="I34" s="30">
        <f>'1 квартал'!I34+'2 квартал'!I34</f>
        <v>0</v>
      </c>
      <c r="J34" s="29">
        <f t="shared" si="2"/>
        <v>0</v>
      </c>
      <c r="K34" s="29">
        <f t="shared" si="2"/>
        <v>0</v>
      </c>
      <c r="L34" s="30">
        <f>'1 квартал'!L34+'2 квартал'!L34</f>
        <v>0</v>
      </c>
      <c r="M34" s="30">
        <f>'1 квартал'!M34+'2 квартал'!M34</f>
        <v>0</v>
      </c>
      <c r="N34" s="30">
        <f>'1 квартал'!N34+'2 квартал'!N34</f>
        <v>0</v>
      </c>
      <c r="O34" s="30">
        <f>'1 квартал'!O34+'2 квартал'!O34</f>
        <v>0</v>
      </c>
      <c r="P34" s="30">
        <f>'1 квартал'!P34+'2 квартал'!P34</f>
        <v>0</v>
      </c>
      <c r="Q34" s="30">
        <f>'1 квартал'!Q34+'2 квартал'!Q34</f>
        <v>0</v>
      </c>
      <c r="R34" s="29">
        <f t="shared" si="3"/>
        <v>0</v>
      </c>
      <c r="S34" s="29">
        <f t="shared" si="3"/>
        <v>0</v>
      </c>
    </row>
    <row r="35" spans="1:19" x14ac:dyDescent="0.3">
      <c r="A35" s="21"/>
      <c r="B35" s="13">
        <f t="shared" si="1"/>
        <v>0</v>
      </c>
      <c r="C35" s="14">
        <f t="shared" si="1"/>
        <v>0</v>
      </c>
      <c r="D35" s="30">
        <f>'1 квартал'!D35+'2 квартал'!D35</f>
        <v>0</v>
      </c>
      <c r="E35" s="30">
        <f>'1 квартал'!E35+'2 квартал'!E35</f>
        <v>0</v>
      </c>
      <c r="F35" s="30">
        <f>'1 квартал'!F35+'2 квартал'!F35</f>
        <v>0</v>
      </c>
      <c r="G35" s="30">
        <f>'1 квартал'!G35+'2 квартал'!G35</f>
        <v>0</v>
      </c>
      <c r="H35" s="30">
        <f>'1 квартал'!H35+'2 квартал'!H35</f>
        <v>0</v>
      </c>
      <c r="I35" s="30">
        <f>'1 квартал'!I35+'2 квартал'!I35</f>
        <v>0</v>
      </c>
      <c r="J35" s="16">
        <f t="shared" si="2"/>
        <v>0</v>
      </c>
      <c r="K35" s="17">
        <f t="shared" si="2"/>
        <v>0</v>
      </c>
      <c r="L35" s="30">
        <f>'1 квартал'!L35+'2 квартал'!L35</f>
        <v>0</v>
      </c>
      <c r="M35" s="30">
        <f>'1 квартал'!M35+'2 квартал'!M35</f>
        <v>0</v>
      </c>
      <c r="N35" s="30">
        <f>'1 квартал'!N35+'2 квартал'!N35</f>
        <v>0</v>
      </c>
      <c r="O35" s="30">
        <f>'1 квартал'!O35+'2 квартал'!O35</f>
        <v>0</v>
      </c>
      <c r="P35" s="30">
        <f>'1 квартал'!P35+'2 квартал'!P35</f>
        <v>0</v>
      </c>
      <c r="Q35" s="30">
        <f>'1 квартал'!Q35+'2 квартал'!Q35</f>
        <v>0</v>
      </c>
      <c r="R35" s="13">
        <f t="shared" si="3"/>
        <v>0</v>
      </c>
      <c r="S35" s="14">
        <f t="shared" si="3"/>
        <v>0</v>
      </c>
    </row>
    <row r="36" spans="1:19" x14ac:dyDescent="0.3">
      <c r="A36" s="21"/>
      <c r="B36" s="13">
        <f t="shared" si="1"/>
        <v>0</v>
      </c>
      <c r="C36" s="14">
        <f t="shared" si="1"/>
        <v>0</v>
      </c>
      <c r="D36" s="30">
        <f>'1 квартал'!D36+'2 квартал'!D36</f>
        <v>0</v>
      </c>
      <c r="E36" s="30">
        <f>'1 квартал'!E36+'2 квартал'!E36</f>
        <v>0</v>
      </c>
      <c r="F36" s="30">
        <f>'1 квартал'!F36+'2 квартал'!F36</f>
        <v>0</v>
      </c>
      <c r="G36" s="30">
        <f>'1 квартал'!G36+'2 квартал'!G36</f>
        <v>0</v>
      </c>
      <c r="H36" s="30">
        <f>'1 квартал'!H36+'2 квартал'!H36</f>
        <v>0</v>
      </c>
      <c r="I36" s="30">
        <f>'1 квартал'!I36+'2 квартал'!I36</f>
        <v>0</v>
      </c>
      <c r="J36" s="16">
        <f t="shared" si="2"/>
        <v>0</v>
      </c>
      <c r="K36" s="17">
        <f t="shared" si="2"/>
        <v>0</v>
      </c>
      <c r="L36" s="30">
        <f>'1 квартал'!L36+'2 квартал'!L36</f>
        <v>0</v>
      </c>
      <c r="M36" s="30">
        <f>'1 квартал'!M36+'2 квартал'!M36</f>
        <v>0</v>
      </c>
      <c r="N36" s="30">
        <f>'1 квартал'!N36+'2 квартал'!N36</f>
        <v>0</v>
      </c>
      <c r="O36" s="30">
        <f>'1 квартал'!O36+'2 квартал'!O36</f>
        <v>0</v>
      </c>
      <c r="P36" s="30">
        <f>'1 квартал'!P36+'2 квартал'!P36</f>
        <v>0</v>
      </c>
      <c r="Q36" s="30">
        <f>'1 квартал'!Q36+'2 квартал'!Q36</f>
        <v>0</v>
      </c>
      <c r="R36" s="13">
        <f t="shared" si="3"/>
        <v>0</v>
      </c>
      <c r="S36" s="14">
        <f t="shared" si="3"/>
        <v>0</v>
      </c>
    </row>
    <row r="37" spans="1:19" x14ac:dyDescent="0.3">
      <c r="A37" s="21"/>
      <c r="B37" s="13">
        <f t="shared" si="1"/>
        <v>0</v>
      </c>
      <c r="C37" s="14">
        <f t="shared" si="1"/>
        <v>0</v>
      </c>
      <c r="D37" s="30">
        <f>'1 квартал'!D37+'2 квартал'!D37</f>
        <v>0</v>
      </c>
      <c r="E37" s="30">
        <f>'1 квартал'!E37+'2 квартал'!E37</f>
        <v>0</v>
      </c>
      <c r="F37" s="30">
        <f>'1 квартал'!F37+'2 квартал'!F37</f>
        <v>0</v>
      </c>
      <c r="G37" s="30">
        <f>'1 квартал'!G37+'2 квартал'!G37</f>
        <v>0</v>
      </c>
      <c r="H37" s="30">
        <f>'1 квартал'!H37+'2 квартал'!H37</f>
        <v>0</v>
      </c>
      <c r="I37" s="30">
        <f>'1 квартал'!I37+'2 квартал'!I37</f>
        <v>0</v>
      </c>
      <c r="J37" s="16">
        <f t="shared" si="2"/>
        <v>0</v>
      </c>
      <c r="K37" s="17">
        <f t="shared" si="2"/>
        <v>0</v>
      </c>
      <c r="L37" s="30">
        <f>'1 квартал'!L37+'2 квартал'!L37</f>
        <v>0</v>
      </c>
      <c r="M37" s="30">
        <f>'1 квартал'!M37+'2 квартал'!M37</f>
        <v>0</v>
      </c>
      <c r="N37" s="30">
        <f>'1 квартал'!N37+'2 квартал'!N37</f>
        <v>0</v>
      </c>
      <c r="O37" s="30">
        <f>'1 квартал'!O37+'2 квартал'!O37</f>
        <v>0</v>
      </c>
      <c r="P37" s="30">
        <f>'1 квартал'!P37+'2 квартал'!P37</f>
        <v>0</v>
      </c>
      <c r="Q37" s="30">
        <f>'1 квартал'!Q37+'2 квартал'!Q37</f>
        <v>0</v>
      </c>
      <c r="R37" s="13">
        <f t="shared" si="3"/>
        <v>0</v>
      </c>
      <c r="S37" s="14">
        <f t="shared" si="3"/>
        <v>0</v>
      </c>
    </row>
    <row r="38" spans="1:19" x14ac:dyDescent="0.3">
      <c r="A38" s="21"/>
      <c r="B38" s="13">
        <f t="shared" si="1"/>
        <v>0</v>
      </c>
      <c r="C38" s="14">
        <f t="shared" si="1"/>
        <v>0</v>
      </c>
      <c r="D38" s="30">
        <f>'1 квартал'!D38+'2 квартал'!D38</f>
        <v>0</v>
      </c>
      <c r="E38" s="30">
        <f>'1 квартал'!E38+'2 квартал'!E38</f>
        <v>0</v>
      </c>
      <c r="F38" s="30">
        <f>'1 квартал'!F38+'2 квартал'!F38</f>
        <v>0</v>
      </c>
      <c r="G38" s="30">
        <f>'1 квартал'!G38+'2 квартал'!G38</f>
        <v>0</v>
      </c>
      <c r="H38" s="30">
        <f>'1 квартал'!H38+'2 квартал'!H38</f>
        <v>0</v>
      </c>
      <c r="I38" s="30">
        <f>'1 квартал'!I38+'2 квартал'!I38</f>
        <v>0</v>
      </c>
      <c r="J38" s="16">
        <f t="shared" si="2"/>
        <v>0</v>
      </c>
      <c r="K38" s="17">
        <f t="shared" si="2"/>
        <v>0</v>
      </c>
      <c r="L38" s="30">
        <f>'1 квартал'!L38+'2 квартал'!L38</f>
        <v>0</v>
      </c>
      <c r="M38" s="30">
        <f>'1 квартал'!M38+'2 квартал'!M38</f>
        <v>0</v>
      </c>
      <c r="N38" s="30">
        <f>'1 квартал'!N38+'2 квартал'!N38</f>
        <v>0</v>
      </c>
      <c r="O38" s="30">
        <f>'1 квартал'!O38+'2 квартал'!O38</f>
        <v>0</v>
      </c>
      <c r="P38" s="30">
        <f>'1 квартал'!P38+'2 квартал'!P38</f>
        <v>0</v>
      </c>
      <c r="Q38" s="30">
        <f>'1 квартал'!Q38+'2 квартал'!Q38</f>
        <v>0</v>
      </c>
      <c r="R38" s="13">
        <f t="shared" si="3"/>
        <v>0</v>
      </c>
      <c r="S38" s="14">
        <f t="shared" si="3"/>
        <v>0</v>
      </c>
    </row>
    <row r="39" spans="1:19" x14ac:dyDescent="0.3">
      <c r="A39" s="21"/>
      <c r="B39" s="13">
        <f t="shared" si="1"/>
        <v>0</v>
      </c>
      <c r="C39" s="14">
        <f t="shared" si="1"/>
        <v>0</v>
      </c>
      <c r="D39" s="30">
        <f>'1 квартал'!D39+'2 квартал'!D39</f>
        <v>0</v>
      </c>
      <c r="E39" s="30">
        <f>'1 квартал'!E39+'2 квартал'!E39</f>
        <v>0</v>
      </c>
      <c r="F39" s="30">
        <f>'1 квартал'!F39+'2 квартал'!F39</f>
        <v>0</v>
      </c>
      <c r="G39" s="30">
        <f>'1 квартал'!G39+'2 квартал'!G39</f>
        <v>0</v>
      </c>
      <c r="H39" s="30">
        <f>'1 квартал'!H39+'2 квартал'!H39</f>
        <v>0</v>
      </c>
      <c r="I39" s="30">
        <f>'1 квартал'!I39+'2 квартал'!I39</f>
        <v>0</v>
      </c>
      <c r="J39" s="16">
        <f t="shared" si="2"/>
        <v>0</v>
      </c>
      <c r="K39" s="17">
        <f t="shared" si="2"/>
        <v>0</v>
      </c>
      <c r="L39" s="30">
        <f>'1 квартал'!L39+'2 квартал'!L39</f>
        <v>0</v>
      </c>
      <c r="M39" s="30">
        <f>'1 квартал'!M39+'2 квартал'!M39</f>
        <v>0</v>
      </c>
      <c r="N39" s="30">
        <f>'1 квартал'!N39+'2 квартал'!N39</f>
        <v>0</v>
      </c>
      <c r="O39" s="30">
        <f>'1 квартал'!O39+'2 квартал'!O39</f>
        <v>0</v>
      </c>
      <c r="P39" s="30">
        <f>'1 квартал'!P39+'2 квартал'!P39</f>
        <v>0</v>
      </c>
      <c r="Q39" s="30">
        <f>'1 квартал'!Q39+'2 квартал'!Q39</f>
        <v>0</v>
      </c>
      <c r="R39" s="13">
        <f t="shared" si="3"/>
        <v>0</v>
      </c>
      <c r="S39" s="14">
        <f t="shared" si="3"/>
        <v>0</v>
      </c>
    </row>
    <row r="40" spans="1:19" x14ac:dyDescent="0.3">
      <c r="A40" s="21"/>
      <c r="B40" s="13">
        <f t="shared" si="1"/>
        <v>0</v>
      </c>
      <c r="C40" s="14">
        <f t="shared" si="1"/>
        <v>0</v>
      </c>
      <c r="D40" s="30">
        <f>'1 квартал'!D40+'2 квартал'!D40</f>
        <v>0</v>
      </c>
      <c r="E40" s="30">
        <f>'1 квартал'!E40+'2 квартал'!E40</f>
        <v>0</v>
      </c>
      <c r="F40" s="30">
        <f>'1 квартал'!F40+'2 квартал'!F40</f>
        <v>0</v>
      </c>
      <c r="G40" s="30">
        <f>'1 квартал'!G40+'2 квартал'!G40</f>
        <v>0</v>
      </c>
      <c r="H40" s="30">
        <f>'1 квартал'!H40+'2 квартал'!H40</f>
        <v>0</v>
      </c>
      <c r="I40" s="30">
        <f>'1 квартал'!I40+'2 квартал'!I40</f>
        <v>0</v>
      </c>
      <c r="J40" s="16">
        <f t="shared" si="2"/>
        <v>0</v>
      </c>
      <c r="K40" s="17">
        <f t="shared" si="2"/>
        <v>0</v>
      </c>
      <c r="L40" s="30">
        <f>'1 квартал'!L40+'2 квартал'!L40</f>
        <v>0</v>
      </c>
      <c r="M40" s="30">
        <f>'1 квартал'!M40+'2 квартал'!M40</f>
        <v>0</v>
      </c>
      <c r="N40" s="30">
        <f>'1 квартал'!N40+'2 квартал'!N40</f>
        <v>0</v>
      </c>
      <c r="O40" s="30">
        <f>'1 квартал'!O40+'2 квартал'!O40</f>
        <v>0</v>
      </c>
      <c r="P40" s="30">
        <f>'1 квартал'!P40+'2 квартал'!P40</f>
        <v>0</v>
      </c>
      <c r="Q40" s="30">
        <f>'1 квартал'!Q40+'2 квартал'!Q40</f>
        <v>0</v>
      </c>
      <c r="R40" s="13">
        <f t="shared" si="3"/>
        <v>0</v>
      </c>
      <c r="S40" s="14">
        <f t="shared" si="3"/>
        <v>0</v>
      </c>
    </row>
    <row r="41" spans="1:19" x14ac:dyDescent="0.3">
      <c r="A41" s="21"/>
      <c r="B41" s="13">
        <f t="shared" si="1"/>
        <v>0</v>
      </c>
      <c r="C41" s="14">
        <f t="shared" si="1"/>
        <v>0</v>
      </c>
      <c r="D41" s="30">
        <f>'1 квартал'!D41+'2 квартал'!D41</f>
        <v>0</v>
      </c>
      <c r="E41" s="30">
        <f>'1 квартал'!E41+'2 квартал'!E41</f>
        <v>0</v>
      </c>
      <c r="F41" s="30">
        <f>'1 квартал'!F41+'2 квартал'!F41</f>
        <v>0</v>
      </c>
      <c r="G41" s="30">
        <f>'1 квартал'!G41+'2 квартал'!G41</f>
        <v>0</v>
      </c>
      <c r="H41" s="30">
        <f>'1 квартал'!H41+'2 квартал'!H41</f>
        <v>0</v>
      </c>
      <c r="I41" s="30">
        <f>'1 квартал'!I41+'2 квартал'!I41</f>
        <v>0</v>
      </c>
      <c r="J41" s="16">
        <f t="shared" si="2"/>
        <v>0</v>
      </c>
      <c r="K41" s="17">
        <f t="shared" si="2"/>
        <v>0</v>
      </c>
      <c r="L41" s="30">
        <f>'1 квартал'!L41+'2 квартал'!L41</f>
        <v>0</v>
      </c>
      <c r="M41" s="30">
        <f>'1 квартал'!M41+'2 квартал'!M41</f>
        <v>0</v>
      </c>
      <c r="N41" s="30">
        <f>'1 квартал'!N41+'2 квартал'!N41</f>
        <v>0</v>
      </c>
      <c r="O41" s="30">
        <f>'1 квартал'!O41+'2 квартал'!O41</f>
        <v>0</v>
      </c>
      <c r="P41" s="30">
        <f>'1 квартал'!P41+'2 квартал'!P41</f>
        <v>0</v>
      </c>
      <c r="Q41" s="30">
        <f>'1 квартал'!Q41+'2 квартал'!Q41</f>
        <v>0</v>
      </c>
      <c r="R41" s="13">
        <f t="shared" si="3"/>
        <v>0</v>
      </c>
      <c r="S41" s="14">
        <f t="shared" si="3"/>
        <v>0</v>
      </c>
    </row>
    <row r="42" spans="1:19" x14ac:dyDescent="0.3">
      <c r="A42" s="21"/>
      <c r="B42" s="13">
        <f t="shared" si="1"/>
        <v>0</v>
      </c>
      <c r="C42" s="14">
        <f t="shared" si="1"/>
        <v>0</v>
      </c>
      <c r="D42" s="30">
        <f>'1 квартал'!D42+'2 квартал'!D42</f>
        <v>0</v>
      </c>
      <c r="E42" s="30">
        <f>'1 квартал'!E42+'2 квартал'!E42</f>
        <v>0</v>
      </c>
      <c r="F42" s="30">
        <f>'1 квартал'!F42+'2 квартал'!F42</f>
        <v>0</v>
      </c>
      <c r="G42" s="30">
        <f>'1 квартал'!G42+'2 квартал'!G42</f>
        <v>0</v>
      </c>
      <c r="H42" s="30">
        <f>'1 квартал'!H42+'2 квартал'!H42</f>
        <v>0</v>
      </c>
      <c r="I42" s="30">
        <f>'1 квартал'!I42+'2 квартал'!I42</f>
        <v>0</v>
      </c>
      <c r="J42" s="16">
        <f t="shared" si="2"/>
        <v>0</v>
      </c>
      <c r="K42" s="17">
        <f t="shared" si="2"/>
        <v>0</v>
      </c>
      <c r="L42" s="30">
        <f>'1 квартал'!L42+'2 квартал'!L42</f>
        <v>0</v>
      </c>
      <c r="M42" s="30">
        <f>'1 квартал'!M42+'2 квартал'!M42</f>
        <v>0</v>
      </c>
      <c r="N42" s="30">
        <f>'1 квартал'!N42+'2 квартал'!N42</f>
        <v>0</v>
      </c>
      <c r="O42" s="30">
        <f>'1 квартал'!O42+'2 квартал'!O42</f>
        <v>0</v>
      </c>
      <c r="P42" s="30">
        <f>'1 квартал'!P42+'2 квартал'!P42</f>
        <v>0</v>
      </c>
      <c r="Q42" s="30">
        <f>'1 квартал'!Q42+'2 квартал'!Q42</f>
        <v>0</v>
      </c>
      <c r="R42" s="13">
        <f t="shared" si="3"/>
        <v>0</v>
      </c>
      <c r="S42" s="14">
        <f t="shared" si="3"/>
        <v>0</v>
      </c>
    </row>
    <row r="43" spans="1:19" s="20" customFormat="1" x14ac:dyDescent="0.3">
      <c r="A43" s="19" t="s">
        <v>22</v>
      </c>
      <c r="B43" s="13">
        <f t="shared" ref="B43:S43" si="4">SUM(B7:B42)</f>
        <v>2954</v>
      </c>
      <c r="C43" s="13">
        <f t="shared" si="4"/>
        <v>2954</v>
      </c>
      <c r="D43" s="13">
        <f t="shared" si="4"/>
        <v>446</v>
      </c>
      <c r="E43" s="13">
        <f t="shared" si="4"/>
        <v>446</v>
      </c>
      <c r="F43" s="13">
        <f t="shared" si="4"/>
        <v>0</v>
      </c>
      <c r="G43" s="13">
        <f t="shared" si="4"/>
        <v>0</v>
      </c>
      <c r="H43" s="13">
        <f t="shared" si="4"/>
        <v>0</v>
      </c>
      <c r="I43" s="13">
        <f t="shared" si="4"/>
        <v>0</v>
      </c>
      <c r="J43" s="13">
        <f t="shared" si="4"/>
        <v>446</v>
      </c>
      <c r="K43" s="13">
        <f t="shared" si="4"/>
        <v>446</v>
      </c>
      <c r="L43" s="13">
        <f t="shared" si="4"/>
        <v>1332</v>
      </c>
      <c r="M43" s="13">
        <f t="shared" si="4"/>
        <v>1332</v>
      </c>
      <c r="N43" s="13">
        <f t="shared" si="4"/>
        <v>0</v>
      </c>
      <c r="O43" s="13">
        <f t="shared" si="4"/>
        <v>0</v>
      </c>
      <c r="P43" s="13">
        <f t="shared" si="4"/>
        <v>1176</v>
      </c>
      <c r="Q43" s="13">
        <f t="shared" si="4"/>
        <v>1176</v>
      </c>
      <c r="R43" s="13">
        <f t="shared" si="4"/>
        <v>2508</v>
      </c>
      <c r="S43" s="13">
        <f t="shared" si="4"/>
        <v>2508</v>
      </c>
    </row>
  </sheetData>
  <mergeCells count="15">
    <mergeCell ref="P1:R1"/>
    <mergeCell ref="A2:A5"/>
    <mergeCell ref="B2:S2"/>
    <mergeCell ref="B3:B5"/>
    <mergeCell ref="C3:C5"/>
    <mergeCell ref="D3:K3"/>
    <mergeCell ref="L3:S3"/>
    <mergeCell ref="D4:E4"/>
    <mergeCell ref="F4:G4"/>
    <mergeCell ref="H4:I4"/>
    <mergeCell ref="J4:K4"/>
    <mergeCell ref="L4:M4"/>
    <mergeCell ref="N4:O4"/>
    <mergeCell ref="P4:Q4"/>
    <mergeCell ref="R4:S4"/>
  </mergeCells>
  <pageMargins left="0.7" right="0.7" top="0.75" bottom="0.75" header="0.3" footer="0.3"/>
  <pageSetup paperSize="9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3"/>
  <sheetViews>
    <sheetView tabSelected="1" topLeftCell="A4" workbookViewId="0">
      <selection activeCell="H37" sqref="H37"/>
    </sheetView>
  </sheetViews>
  <sheetFormatPr defaultRowHeight="14.4" x14ac:dyDescent="0.3"/>
  <cols>
    <col min="1" max="1" width="24.88671875" style="1" customWidth="1"/>
    <col min="2" max="2" width="14.33203125" customWidth="1"/>
    <col min="3" max="3" width="11.33203125" customWidth="1"/>
    <col min="4" max="1025" width="8.6640625" customWidth="1"/>
  </cols>
  <sheetData>
    <row r="1" spans="1:19" ht="15" thickBot="1" x14ac:dyDescent="0.35">
      <c r="O1" s="49" t="s">
        <v>30</v>
      </c>
      <c r="P1" s="49"/>
      <c r="Q1" s="49"/>
      <c r="R1" s="49"/>
    </row>
    <row r="2" spans="1:19" ht="15" thickBot="1" x14ac:dyDescent="0.35">
      <c r="A2" s="52" t="s">
        <v>0</v>
      </c>
      <c r="B2" s="53" t="s">
        <v>1</v>
      </c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</row>
    <row r="3" spans="1:19" ht="15" thickBot="1" x14ac:dyDescent="0.35">
      <c r="A3" s="52"/>
      <c r="B3" s="54" t="s">
        <v>2</v>
      </c>
      <c r="C3" s="55" t="s">
        <v>3</v>
      </c>
      <c r="D3" s="56" t="s">
        <v>4</v>
      </c>
      <c r="E3" s="56"/>
      <c r="F3" s="56"/>
      <c r="G3" s="56"/>
      <c r="H3" s="56"/>
      <c r="I3" s="56"/>
      <c r="J3" s="56"/>
      <c r="K3" s="56"/>
      <c r="L3" s="57" t="s">
        <v>5</v>
      </c>
      <c r="M3" s="57"/>
      <c r="N3" s="57"/>
      <c r="O3" s="57"/>
      <c r="P3" s="57"/>
      <c r="Q3" s="57"/>
      <c r="R3" s="57"/>
      <c r="S3" s="57"/>
    </row>
    <row r="4" spans="1:19" ht="60" customHeight="1" thickBot="1" x14ac:dyDescent="0.35">
      <c r="A4" s="52"/>
      <c r="B4" s="54"/>
      <c r="C4" s="55"/>
      <c r="D4" s="58" t="s">
        <v>6</v>
      </c>
      <c r="E4" s="58"/>
      <c r="F4" s="58" t="s">
        <v>7</v>
      </c>
      <c r="G4" s="58"/>
      <c r="H4" s="50" t="s">
        <v>8</v>
      </c>
      <c r="I4" s="50"/>
      <c r="J4" s="51" t="s">
        <v>9</v>
      </c>
      <c r="K4" s="51"/>
      <c r="L4" s="50" t="s">
        <v>10</v>
      </c>
      <c r="M4" s="50"/>
      <c r="N4" s="50" t="s">
        <v>11</v>
      </c>
      <c r="O4" s="50"/>
      <c r="P4" s="50" t="s">
        <v>12</v>
      </c>
      <c r="Q4" s="50"/>
      <c r="R4" s="51" t="s">
        <v>13</v>
      </c>
      <c r="S4" s="51"/>
    </row>
    <row r="5" spans="1:19" ht="108.6" thickBot="1" x14ac:dyDescent="0.35">
      <c r="A5" s="52"/>
      <c r="B5" s="54"/>
      <c r="C5" s="55"/>
      <c r="D5" s="2" t="s">
        <v>14</v>
      </c>
      <c r="E5" s="3" t="s">
        <v>15</v>
      </c>
      <c r="F5" s="2" t="s">
        <v>16</v>
      </c>
      <c r="G5" s="3" t="s">
        <v>17</v>
      </c>
      <c r="H5" s="2" t="s">
        <v>16</v>
      </c>
      <c r="I5" s="3" t="s">
        <v>17</v>
      </c>
      <c r="J5" s="4" t="s">
        <v>18</v>
      </c>
      <c r="K5" s="5" t="s">
        <v>19</v>
      </c>
      <c r="L5" s="2" t="s">
        <v>16</v>
      </c>
      <c r="M5" s="3" t="s">
        <v>17</v>
      </c>
      <c r="N5" s="2" t="s">
        <v>16</v>
      </c>
      <c r="O5" s="3" t="s">
        <v>17</v>
      </c>
      <c r="P5" s="2" t="s">
        <v>16</v>
      </c>
      <c r="Q5" s="3" t="s">
        <v>17</v>
      </c>
      <c r="R5" s="6" t="s">
        <v>20</v>
      </c>
      <c r="S5" s="7" t="s">
        <v>21</v>
      </c>
    </row>
    <row r="6" spans="1:19" x14ac:dyDescent="0.3">
      <c r="A6" s="10">
        <v>2</v>
      </c>
      <c r="B6" s="8">
        <v>3</v>
      </c>
      <c r="C6" s="9">
        <v>4</v>
      </c>
      <c r="D6" s="10">
        <v>5</v>
      </c>
      <c r="E6" s="10">
        <v>6</v>
      </c>
      <c r="F6" s="10">
        <v>7</v>
      </c>
      <c r="G6" s="10">
        <v>8</v>
      </c>
      <c r="H6" s="10">
        <v>9</v>
      </c>
      <c r="I6" s="10">
        <v>10</v>
      </c>
      <c r="J6" s="11">
        <v>11</v>
      </c>
      <c r="K6" s="12">
        <v>12</v>
      </c>
      <c r="L6" s="10">
        <v>13</v>
      </c>
      <c r="M6" s="10">
        <v>14</v>
      </c>
      <c r="N6" s="10">
        <v>15</v>
      </c>
      <c r="O6" s="10">
        <v>16</v>
      </c>
      <c r="P6" s="10">
        <v>17</v>
      </c>
      <c r="Q6" s="10">
        <v>18</v>
      </c>
      <c r="R6" s="8">
        <v>19</v>
      </c>
      <c r="S6" s="9">
        <v>20</v>
      </c>
    </row>
    <row r="7" spans="1:19" ht="30.6" x14ac:dyDescent="0.3">
      <c r="A7" s="36" t="s">
        <v>37</v>
      </c>
      <c r="B7" s="13">
        <f>J7+R7</f>
        <v>47</v>
      </c>
      <c r="C7" s="14">
        <f>K7+S7</f>
        <v>47</v>
      </c>
      <c r="D7" s="15">
        <v>0</v>
      </c>
      <c r="E7" s="15">
        <v>0</v>
      </c>
      <c r="F7" s="15">
        <v>0</v>
      </c>
      <c r="G7" s="15">
        <v>0</v>
      </c>
      <c r="H7" s="15">
        <v>0</v>
      </c>
      <c r="I7" s="15">
        <v>0</v>
      </c>
      <c r="J7" s="16">
        <f>D7+F7+H7</f>
        <v>0</v>
      </c>
      <c r="K7" s="17">
        <f>E7+G7+I7</f>
        <v>0</v>
      </c>
      <c r="L7" s="18">
        <v>0</v>
      </c>
      <c r="M7" s="18">
        <v>0</v>
      </c>
      <c r="N7" s="18">
        <v>0</v>
      </c>
      <c r="O7" s="18">
        <v>0</v>
      </c>
      <c r="P7" s="18">
        <v>47</v>
      </c>
      <c r="Q7" s="18">
        <v>47</v>
      </c>
      <c r="R7" s="13">
        <f t="shared" ref="R7:S22" si="0">L7+N7+P7</f>
        <v>47</v>
      </c>
      <c r="S7" s="14">
        <f t="shared" si="0"/>
        <v>47</v>
      </c>
    </row>
    <row r="8" spans="1:19" ht="21.6" x14ac:dyDescent="0.3">
      <c r="A8" s="37" t="s">
        <v>38</v>
      </c>
      <c r="B8" s="13">
        <f t="shared" ref="B8:C42" si="1">J8+R8</f>
        <v>0</v>
      </c>
      <c r="C8" s="14">
        <f t="shared" si="1"/>
        <v>0</v>
      </c>
      <c r="D8" s="15">
        <v>0</v>
      </c>
      <c r="E8" s="18">
        <v>0</v>
      </c>
      <c r="F8" s="18">
        <v>0</v>
      </c>
      <c r="G8" s="18">
        <v>0</v>
      </c>
      <c r="H8" s="18">
        <v>0</v>
      </c>
      <c r="I8" s="18">
        <v>0</v>
      </c>
      <c r="J8" s="16">
        <f t="shared" ref="J8:K42" si="2">D8+F8+H8</f>
        <v>0</v>
      </c>
      <c r="K8" s="17">
        <f t="shared" si="2"/>
        <v>0</v>
      </c>
      <c r="L8" s="18">
        <v>0</v>
      </c>
      <c r="M8" s="18">
        <v>0</v>
      </c>
      <c r="N8" s="18">
        <v>0</v>
      </c>
      <c r="O8" s="18">
        <v>0</v>
      </c>
      <c r="P8" s="18">
        <v>0</v>
      </c>
      <c r="Q8" s="18">
        <v>0</v>
      </c>
      <c r="R8" s="13">
        <f t="shared" si="0"/>
        <v>0</v>
      </c>
      <c r="S8" s="14">
        <f t="shared" si="0"/>
        <v>0</v>
      </c>
    </row>
    <row r="9" spans="1:19" ht="40.799999999999997" x14ac:dyDescent="0.3">
      <c r="A9" s="33" t="s">
        <v>39</v>
      </c>
      <c r="B9" s="13">
        <f t="shared" si="1"/>
        <v>0</v>
      </c>
      <c r="C9" s="14">
        <f t="shared" si="1"/>
        <v>0</v>
      </c>
      <c r="D9" s="15">
        <v>0</v>
      </c>
      <c r="E9" s="18">
        <v>0</v>
      </c>
      <c r="F9" s="18">
        <v>0</v>
      </c>
      <c r="G9" s="18">
        <v>0</v>
      </c>
      <c r="H9" s="18">
        <v>0</v>
      </c>
      <c r="I9" s="18">
        <v>0</v>
      </c>
      <c r="J9" s="16">
        <f t="shared" si="2"/>
        <v>0</v>
      </c>
      <c r="K9" s="17">
        <f t="shared" si="2"/>
        <v>0</v>
      </c>
      <c r="L9" s="18">
        <v>0</v>
      </c>
      <c r="M9" s="18">
        <v>0</v>
      </c>
      <c r="N9" s="18">
        <v>0</v>
      </c>
      <c r="O9" s="18">
        <v>0</v>
      </c>
      <c r="P9" s="18">
        <v>0</v>
      </c>
      <c r="Q9" s="18">
        <v>0</v>
      </c>
      <c r="R9" s="13">
        <f t="shared" si="0"/>
        <v>0</v>
      </c>
      <c r="S9" s="14">
        <f t="shared" si="0"/>
        <v>0</v>
      </c>
    </row>
    <row r="10" spans="1:19" ht="30.6" x14ac:dyDescent="0.3">
      <c r="A10" s="33" t="s">
        <v>40</v>
      </c>
      <c r="B10" s="13">
        <f t="shared" si="1"/>
        <v>0</v>
      </c>
      <c r="C10" s="14">
        <f t="shared" si="1"/>
        <v>0</v>
      </c>
      <c r="D10" s="15">
        <v>0</v>
      </c>
      <c r="E10" s="15">
        <v>0</v>
      </c>
      <c r="F10" s="15">
        <v>0</v>
      </c>
      <c r="G10" s="15">
        <v>0</v>
      </c>
      <c r="H10" s="15">
        <v>0</v>
      </c>
      <c r="I10" s="15">
        <v>0</v>
      </c>
      <c r="J10" s="16">
        <f t="shared" si="2"/>
        <v>0</v>
      </c>
      <c r="K10" s="17">
        <f t="shared" si="2"/>
        <v>0</v>
      </c>
      <c r="L10" s="18">
        <v>0</v>
      </c>
      <c r="M10" s="18">
        <v>0</v>
      </c>
      <c r="N10" s="18">
        <v>0</v>
      </c>
      <c r="O10" s="18">
        <v>0</v>
      </c>
      <c r="P10" s="18">
        <v>0</v>
      </c>
      <c r="Q10" s="18">
        <v>0</v>
      </c>
      <c r="R10" s="13">
        <f t="shared" si="0"/>
        <v>0</v>
      </c>
      <c r="S10" s="14">
        <f t="shared" si="0"/>
        <v>0</v>
      </c>
    </row>
    <row r="11" spans="1:19" ht="61.2" x14ac:dyDescent="0.3">
      <c r="A11" s="32" t="s">
        <v>41</v>
      </c>
      <c r="B11" s="13">
        <f t="shared" si="1"/>
        <v>0</v>
      </c>
      <c r="C11" s="14">
        <f t="shared" si="1"/>
        <v>0</v>
      </c>
      <c r="D11" s="15">
        <v>0</v>
      </c>
      <c r="E11" s="18">
        <v>0</v>
      </c>
      <c r="F11" s="18">
        <v>0</v>
      </c>
      <c r="G11" s="18">
        <v>0</v>
      </c>
      <c r="H11" s="18">
        <v>0</v>
      </c>
      <c r="I11" s="18">
        <v>0</v>
      </c>
      <c r="J11" s="16">
        <f t="shared" si="2"/>
        <v>0</v>
      </c>
      <c r="K11" s="17">
        <f t="shared" si="2"/>
        <v>0</v>
      </c>
      <c r="L11" s="18">
        <v>0</v>
      </c>
      <c r="M11" s="18">
        <v>0</v>
      </c>
      <c r="N11" s="18">
        <v>0</v>
      </c>
      <c r="O11" s="18">
        <v>0</v>
      </c>
      <c r="P11" s="18">
        <v>0</v>
      </c>
      <c r="Q11" s="18">
        <v>0</v>
      </c>
      <c r="R11" s="13">
        <f t="shared" si="0"/>
        <v>0</v>
      </c>
      <c r="S11" s="14">
        <f t="shared" si="0"/>
        <v>0</v>
      </c>
    </row>
    <row r="12" spans="1:19" ht="30.6" x14ac:dyDescent="0.3">
      <c r="A12" s="32" t="s">
        <v>42</v>
      </c>
      <c r="B12" s="13">
        <f t="shared" si="1"/>
        <v>0</v>
      </c>
      <c r="C12" s="14">
        <f t="shared" si="1"/>
        <v>0</v>
      </c>
      <c r="D12" s="15">
        <v>0</v>
      </c>
      <c r="E12" s="18">
        <v>0</v>
      </c>
      <c r="F12" s="18">
        <v>0</v>
      </c>
      <c r="G12" s="18">
        <v>0</v>
      </c>
      <c r="H12" s="18">
        <v>0</v>
      </c>
      <c r="I12" s="18">
        <v>0</v>
      </c>
      <c r="J12" s="16">
        <f t="shared" si="2"/>
        <v>0</v>
      </c>
      <c r="K12" s="17">
        <f t="shared" si="2"/>
        <v>0</v>
      </c>
      <c r="L12" s="18">
        <v>0</v>
      </c>
      <c r="M12" s="18">
        <v>0</v>
      </c>
      <c r="N12" s="18">
        <v>0</v>
      </c>
      <c r="O12" s="18">
        <v>0</v>
      </c>
      <c r="P12" s="18">
        <v>0</v>
      </c>
      <c r="Q12" s="18">
        <v>0</v>
      </c>
      <c r="R12" s="13">
        <v>0</v>
      </c>
      <c r="S12" s="14">
        <f t="shared" si="0"/>
        <v>0</v>
      </c>
    </row>
    <row r="13" spans="1:19" ht="20.399999999999999" x14ac:dyDescent="0.3">
      <c r="A13" s="32" t="s">
        <v>43</v>
      </c>
      <c r="B13" s="13">
        <f t="shared" si="1"/>
        <v>0</v>
      </c>
      <c r="C13" s="14">
        <f t="shared" si="1"/>
        <v>0</v>
      </c>
      <c r="D13" s="15">
        <v>0</v>
      </c>
      <c r="E13" s="18">
        <v>0</v>
      </c>
      <c r="F13" s="18">
        <v>0</v>
      </c>
      <c r="G13" s="18">
        <v>0</v>
      </c>
      <c r="H13" s="18">
        <v>0</v>
      </c>
      <c r="I13" s="18">
        <v>0</v>
      </c>
      <c r="J13" s="16">
        <f t="shared" si="2"/>
        <v>0</v>
      </c>
      <c r="K13" s="17">
        <f t="shared" si="2"/>
        <v>0</v>
      </c>
      <c r="L13" s="18">
        <v>0</v>
      </c>
      <c r="M13" s="18">
        <v>0</v>
      </c>
      <c r="N13" s="18">
        <v>0</v>
      </c>
      <c r="O13" s="18">
        <v>0</v>
      </c>
      <c r="P13" s="18">
        <v>0</v>
      </c>
      <c r="Q13" s="18">
        <v>0</v>
      </c>
      <c r="R13" s="13">
        <f t="shared" si="0"/>
        <v>0</v>
      </c>
      <c r="S13" s="14">
        <f t="shared" si="0"/>
        <v>0</v>
      </c>
    </row>
    <row r="14" spans="1:19" ht="40.799999999999997" x14ac:dyDescent="0.3">
      <c r="A14" s="32" t="s">
        <v>44</v>
      </c>
      <c r="B14" s="13">
        <f t="shared" si="1"/>
        <v>0</v>
      </c>
      <c r="C14" s="14">
        <f t="shared" si="1"/>
        <v>0</v>
      </c>
      <c r="D14" s="15">
        <v>0</v>
      </c>
      <c r="E14" s="18">
        <v>0</v>
      </c>
      <c r="F14" s="18">
        <v>0</v>
      </c>
      <c r="G14" s="18">
        <v>0</v>
      </c>
      <c r="H14" s="18">
        <v>0</v>
      </c>
      <c r="I14" s="18">
        <v>0</v>
      </c>
      <c r="J14" s="16">
        <f t="shared" si="2"/>
        <v>0</v>
      </c>
      <c r="K14" s="17">
        <f t="shared" si="2"/>
        <v>0</v>
      </c>
      <c r="L14" s="18">
        <v>0</v>
      </c>
      <c r="M14" s="18">
        <v>0</v>
      </c>
      <c r="N14" s="18">
        <v>0</v>
      </c>
      <c r="O14" s="18">
        <v>0</v>
      </c>
      <c r="P14" s="18">
        <v>0</v>
      </c>
      <c r="Q14" s="18">
        <v>0</v>
      </c>
      <c r="R14" s="13">
        <f t="shared" si="0"/>
        <v>0</v>
      </c>
      <c r="S14" s="14">
        <f t="shared" si="0"/>
        <v>0</v>
      </c>
    </row>
    <row r="15" spans="1:19" ht="61.2" x14ac:dyDescent="0.3">
      <c r="A15" s="33" t="s">
        <v>45</v>
      </c>
      <c r="B15" s="13">
        <f t="shared" si="1"/>
        <v>0</v>
      </c>
      <c r="C15" s="14">
        <f t="shared" si="1"/>
        <v>0</v>
      </c>
      <c r="D15" s="15">
        <v>0</v>
      </c>
      <c r="E15" s="18">
        <v>0</v>
      </c>
      <c r="F15" s="18">
        <v>0</v>
      </c>
      <c r="G15" s="18">
        <v>0</v>
      </c>
      <c r="H15" s="18">
        <v>0</v>
      </c>
      <c r="I15" s="18">
        <v>0</v>
      </c>
      <c r="J15" s="16">
        <f t="shared" si="2"/>
        <v>0</v>
      </c>
      <c r="K15" s="17">
        <f t="shared" si="2"/>
        <v>0</v>
      </c>
      <c r="L15" s="18">
        <v>0</v>
      </c>
      <c r="M15" s="18">
        <v>0</v>
      </c>
      <c r="N15" s="18">
        <v>0</v>
      </c>
      <c r="O15" s="18">
        <v>0</v>
      </c>
      <c r="P15" s="18">
        <v>0</v>
      </c>
      <c r="Q15" s="18">
        <v>0</v>
      </c>
      <c r="R15" s="13">
        <f t="shared" si="0"/>
        <v>0</v>
      </c>
      <c r="S15" s="14">
        <f t="shared" si="0"/>
        <v>0</v>
      </c>
    </row>
    <row r="16" spans="1:19" ht="42" x14ac:dyDescent="0.3">
      <c r="A16" s="28" t="s">
        <v>46</v>
      </c>
      <c r="B16" s="13">
        <f t="shared" si="1"/>
        <v>1</v>
      </c>
      <c r="C16" s="14">
        <f t="shared" si="1"/>
        <v>1</v>
      </c>
      <c r="D16" s="15">
        <v>1</v>
      </c>
      <c r="E16" s="18">
        <v>1</v>
      </c>
      <c r="F16" s="18">
        <v>0</v>
      </c>
      <c r="G16" s="18">
        <v>0</v>
      </c>
      <c r="H16" s="18">
        <v>0</v>
      </c>
      <c r="I16" s="18">
        <v>0</v>
      </c>
      <c r="J16" s="16">
        <f t="shared" si="2"/>
        <v>1</v>
      </c>
      <c r="K16" s="17">
        <f t="shared" si="2"/>
        <v>1</v>
      </c>
      <c r="L16" s="18">
        <v>0</v>
      </c>
      <c r="M16" s="18">
        <v>0</v>
      </c>
      <c r="N16" s="18">
        <v>0</v>
      </c>
      <c r="O16" s="18">
        <v>0</v>
      </c>
      <c r="P16" s="18"/>
      <c r="Q16" s="18">
        <v>0</v>
      </c>
      <c r="R16" s="13">
        <f t="shared" si="0"/>
        <v>0</v>
      </c>
      <c r="S16" s="14">
        <f t="shared" si="0"/>
        <v>0</v>
      </c>
    </row>
    <row r="17" spans="1:19" ht="42" x14ac:dyDescent="0.3">
      <c r="A17" s="28" t="s">
        <v>47</v>
      </c>
      <c r="B17" s="13">
        <f t="shared" si="1"/>
        <v>0</v>
      </c>
      <c r="C17" s="14">
        <f t="shared" si="1"/>
        <v>0</v>
      </c>
      <c r="D17" s="15">
        <v>0</v>
      </c>
      <c r="E17" s="18">
        <v>0</v>
      </c>
      <c r="F17" s="18">
        <v>0</v>
      </c>
      <c r="G17" s="18">
        <v>0</v>
      </c>
      <c r="H17" s="18">
        <v>0</v>
      </c>
      <c r="I17" s="18">
        <v>0</v>
      </c>
      <c r="J17" s="16">
        <f t="shared" si="2"/>
        <v>0</v>
      </c>
      <c r="K17" s="17">
        <f t="shared" si="2"/>
        <v>0</v>
      </c>
      <c r="L17" s="18">
        <v>0</v>
      </c>
      <c r="M17" s="18">
        <v>0</v>
      </c>
      <c r="N17" s="18">
        <v>0</v>
      </c>
      <c r="O17" s="18">
        <v>0</v>
      </c>
      <c r="P17" s="18">
        <v>0</v>
      </c>
      <c r="Q17" s="18">
        <v>0</v>
      </c>
      <c r="R17" s="13">
        <f t="shared" si="0"/>
        <v>0</v>
      </c>
      <c r="S17" s="14">
        <f t="shared" si="0"/>
        <v>0</v>
      </c>
    </row>
    <row r="18" spans="1:19" ht="31.8" x14ac:dyDescent="0.3">
      <c r="A18" s="28" t="s">
        <v>48</v>
      </c>
      <c r="B18" s="13">
        <f t="shared" si="1"/>
        <v>1</v>
      </c>
      <c r="C18" s="14">
        <f t="shared" si="1"/>
        <v>1</v>
      </c>
      <c r="D18" s="15">
        <v>0</v>
      </c>
      <c r="E18" s="18">
        <v>0</v>
      </c>
      <c r="F18" s="18">
        <v>0</v>
      </c>
      <c r="G18" s="18">
        <v>0</v>
      </c>
      <c r="H18" s="18">
        <v>0</v>
      </c>
      <c r="I18" s="18">
        <v>0</v>
      </c>
      <c r="J18" s="16">
        <f t="shared" si="2"/>
        <v>0</v>
      </c>
      <c r="K18" s="17">
        <f t="shared" si="2"/>
        <v>0</v>
      </c>
      <c r="L18" s="18">
        <v>1</v>
      </c>
      <c r="M18" s="18">
        <v>1</v>
      </c>
      <c r="N18" s="18">
        <v>0</v>
      </c>
      <c r="O18" s="18">
        <v>0</v>
      </c>
      <c r="P18" s="18">
        <v>0</v>
      </c>
      <c r="Q18" s="18">
        <v>0</v>
      </c>
      <c r="R18" s="13">
        <f t="shared" si="0"/>
        <v>1</v>
      </c>
      <c r="S18" s="14">
        <f t="shared" si="0"/>
        <v>1</v>
      </c>
    </row>
    <row r="19" spans="1:19" ht="52.2" x14ac:dyDescent="0.3">
      <c r="A19" s="37" t="s">
        <v>49</v>
      </c>
      <c r="B19" s="13">
        <f t="shared" si="1"/>
        <v>0</v>
      </c>
      <c r="C19" s="14">
        <f t="shared" si="1"/>
        <v>0</v>
      </c>
      <c r="D19" s="15">
        <v>0</v>
      </c>
      <c r="E19" s="18">
        <v>0</v>
      </c>
      <c r="F19" s="18">
        <v>0</v>
      </c>
      <c r="G19" s="18">
        <v>0</v>
      </c>
      <c r="H19" s="18">
        <v>0</v>
      </c>
      <c r="I19" s="18">
        <v>0</v>
      </c>
      <c r="J19" s="16">
        <f t="shared" si="2"/>
        <v>0</v>
      </c>
      <c r="K19" s="17">
        <f t="shared" si="2"/>
        <v>0</v>
      </c>
      <c r="L19" s="18">
        <v>0</v>
      </c>
      <c r="M19" s="18">
        <v>0</v>
      </c>
      <c r="N19" s="18">
        <v>0</v>
      </c>
      <c r="O19" s="18">
        <v>0</v>
      </c>
      <c r="P19" s="18">
        <v>0</v>
      </c>
      <c r="Q19" s="18">
        <v>0</v>
      </c>
      <c r="R19" s="13">
        <f t="shared" si="0"/>
        <v>0</v>
      </c>
      <c r="S19" s="14">
        <f t="shared" si="0"/>
        <v>0</v>
      </c>
    </row>
    <row r="20" spans="1:19" ht="52.2" x14ac:dyDescent="0.3">
      <c r="A20" s="28" t="s">
        <v>50</v>
      </c>
      <c r="B20" s="13">
        <f t="shared" si="1"/>
        <v>0</v>
      </c>
      <c r="C20" s="14">
        <f t="shared" si="1"/>
        <v>0</v>
      </c>
      <c r="D20" s="15">
        <v>0</v>
      </c>
      <c r="E20" s="18">
        <v>0</v>
      </c>
      <c r="F20" s="18">
        <v>0</v>
      </c>
      <c r="G20" s="18">
        <v>0</v>
      </c>
      <c r="H20" s="18">
        <v>0</v>
      </c>
      <c r="I20" s="18">
        <v>0</v>
      </c>
      <c r="J20" s="16">
        <f t="shared" si="2"/>
        <v>0</v>
      </c>
      <c r="K20" s="17">
        <f t="shared" si="2"/>
        <v>0</v>
      </c>
      <c r="L20" s="18">
        <v>0</v>
      </c>
      <c r="M20" s="18">
        <v>0</v>
      </c>
      <c r="N20" s="18">
        <v>0</v>
      </c>
      <c r="O20" s="18">
        <v>0</v>
      </c>
      <c r="P20" s="18">
        <v>0</v>
      </c>
      <c r="Q20" s="18">
        <v>0</v>
      </c>
      <c r="R20" s="13">
        <f t="shared" si="0"/>
        <v>0</v>
      </c>
      <c r="S20" s="14">
        <f t="shared" si="0"/>
        <v>0</v>
      </c>
    </row>
    <row r="21" spans="1:19" ht="52.2" x14ac:dyDescent="0.3">
      <c r="A21" s="37" t="s">
        <v>51</v>
      </c>
      <c r="B21" s="13">
        <f t="shared" si="1"/>
        <v>0</v>
      </c>
      <c r="C21" s="14">
        <f t="shared" si="1"/>
        <v>0</v>
      </c>
      <c r="D21" s="15">
        <v>0</v>
      </c>
      <c r="E21" s="18">
        <v>0</v>
      </c>
      <c r="F21" s="18">
        <v>0</v>
      </c>
      <c r="G21" s="18">
        <v>0</v>
      </c>
      <c r="H21" s="18">
        <v>0</v>
      </c>
      <c r="I21" s="18">
        <v>0</v>
      </c>
      <c r="J21" s="16">
        <f t="shared" si="2"/>
        <v>0</v>
      </c>
      <c r="K21" s="17">
        <f t="shared" si="2"/>
        <v>0</v>
      </c>
      <c r="L21" s="18">
        <v>0</v>
      </c>
      <c r="M21" s="18"/>
      <c r="N21" s="18">
        <v>0</v>
      </c>
      <c r="O21" s="18">
        <v>0</v>
      </c>
      <c r="P21" s="18">
        <v>0</v>
      </c>
      <c r="Q21" s="18">
        <v>0</v>
      </c>
      <c r="R21" s="13">
        <f t="shared" si="0"/>
        <v>0</v>
      </c>
      <c r="S21" s="14">
        <f t="shared" si="0"/>
        <v>0</v>
      </c>
    </row>
    <row r="22" spans="1:19" ht="30.6" x14ac:dyDescent="0.3">
      <c r="A22" s="32" t="s">
        <v>52</v>
      </c>
      <c r="B22" s="13">
        <f t="shared" si="1"/>
        <v>38</v>
      </c>
      <c r="C22" s="14">
        <f t="shared" si="1"/>
        <v>38</v>
      </c>
      <c r="D22" s="15">
        <v>0</v>
      </c>
      <c r="E22" s="18">
        <v>0</v>
      </c>
      <c r="F22" s="18">
        <v>0</v>
      </c>
      <c r="G22" s="18">
        <v>0</v>
      </c>
      <c r="H22" s="18">
        <v>0</v>
      </c>
      <c r="I22" s="18">
        <v>0</v>
      </c>
      <c r="J22" s="16">
        <f t="shared" si="2"/>
        <v>0</v>
      </c>
      <c r="K22" s="17">
        <f t="shared" si="2"/>
        <v>0</v>
      </c>
      <c r="L22" s="18">
        <v>38</v>
      </c>
      <c r="M22" s="18">
        <v>38</v>
      </c>
      <c r="N22" s="18">
        <v>0</v>
      </c>
      <c r="O22" s="18">
        <v>0</v>
      </c>
      <c r="P22" s="18">
        <v>0</v>
      </c>
      <c r="Q22" s="18">
        <v>0</v>
      </c>
      <c r="R22" s="13">
        <f t="shared" si="0"/>
        <v>38</v>
      </c>
      <c r="S22" s="14">
        <f t="shared" si="0"/>
        <v>38</v>
      </c>
    </row>
    <row r="23" spans="1:19" ht="30.6" x14ac:dyDescent="0.3">
      <c r="A23" s="32" t="s">
        <v>53</v>
      </c>
      <c r="B23" s="13">
        <f t="shared" si="1"/>
        <v>0</v>
      </c>
      <c r="C23" s="14">
        <f t="shared" si="1"/>
        <v>0</v>
      </c>
      <c r="D23" s="15">
        <v>0</v>
      </c>
      <c r="E23" s="18">
        <v>0</v>
      </c>
      <c r="F23" s="18">
        <v>0</v>
      </c>
      <c r="G23" s="18">
        <v>0</v>
      </c>
      <c r="H23" s="18">
        <v>0</v>
      </c>
      <c r="I23" s="18">
        <v>0</v>
      </c>
      <c r="J23" s="16">
        <f t="shared" si="2"/>
        <v>0</v>
      </c>
      <c r="K23" s="17">
        <f t="shared" si="2"/>
        <v>0</v>
      </c>
      <c r="L23" s="18">
        <v>0</v>
      </c>
      <c r="M23" s="18">
        <v>0</v>
      </c>
      <c r="N23" s="18">
        <v>0</v>
      </c>
      <c r="O23" s="18">
        <v>0</v>
      </c>
      <c r="P23" s="18">
        <v>0</v>
      </c>
      <c r="Q23" s="18">
        <v>0</v>
      </c>
      <c r="R23" s="13">
        <f t="shared" ref="R23:S42" si="3">L23+N23+P23</f>
        <v>0</v>
      </c>
      <c r="S23" s="14">
        <f t="shared" si="3"/>
        <v>0</v>
      </c>
    </row>
    <row r="24" spans="1:19" ht="21.6" x14ac:dyDescent="0.3">
      <c r="A24" s="28" t="s">
        <v>54</v>
      </c>
      <c r="B24" s="13">
        <f t="shared" si="1"/>
        <v>0</v>
      </c>
      <c r="C24" s="14">
        <f t="shared" si="1"/>
        <v>0</v>
      </c>
      <c r="D24" s="15">
        <v>0</v>
      </c>
      <c r="E24" s="18">
        <v>0</v>
      </c>
      <c r="F24" s="18">
        <v>0</v>
      </c>
      <c r="G24" s="18">
        <v>0</v>
      </c>
      <c r="H24" s="18">
        <v>0</v>
      </c>
      <c r="I24" s="18">
        <v>0</v>
      </c>
      <c r="J24" s="16">
        <f t="shared" si="2"/>
        <v>0</v>
      </c>
      <c r="K24" s="17">
        <f t="shared" si="2"/>
        <v>0</v>
      </c>
      <c r="L24" s="18">
        <v>0</v>
      </c>
      <c r="M24" s="18">
        <v>0</v>
      </c>
      <c r="N24" s="18">
        <v>0</v>
      </c>
      <c r="O24" s="18">
        <v>0</v>
      </c>
      <c r="P24" s="18">
        <v>0</v>
      </c>
      <c r="Q24" s="18">
        <v>0</v>
      </c>
      <c r="R24" s="13">
        <f t="shared" si="3"/>
        <v>0</v>
      </c>
      <c r="S24" s="14">
        <f t="shared" si="3"/>
        <v>0</v>
      </c>
    </row>
    <row r="25" spans="1:19" ht="30.6" x14ac:dyDescent="0.3">
      <c r="A25" s="33" t="s">
        <v>55</v>
      </c>
      <c r="B25" s="13">
        <f t="shared" si="1"/>
        <v>32</v>
      </c>
      <c r="C25" s="14">
        <f t="shared" si="1"/>
        <v>32</v>
      </c>
      <c r="D25" s="15">
        <v>0</v>
      </c>
      <c r="E25" s="18">
        <v>0</v>
      </c>
      <c r="F25" s="18">
        <v>0</v>
      </c>
      <c r="G25" s="18">
        <v>0</v>
      </c>
      <c r="H25" s="18">
        <v>0</v>
      </c>
      <c r="I25" s="18">
        <v>0</v>
      </c>
      <c r="J25" s="16">
        <f t="shared" si="2"/>
        <v>0</v>
      </c>
      <c r="K25" s="17">
        <f t="shared" si="2"/>
        <v>0</v>
      </c>
      <c r="L25" s="18">
        <v>0</v>
      </c>
      <c r="M25" s="18">
        <v>0</v>
      </c>
      <c r="N25" s="18">
        <v>0</v>
      </c>
      <c r="O25" s="18">
        <v>0</v>
      </c>
      <c r="P25" s="18">
        <v>32</v>
      </c>
      <c r="Q25" s="18">
        <v>32</v>
      </c>
      <c r="R25" s="13">
        <f t="shared" si="3"/>
        <v>32</v>
      </c>
      <c r="S25" s="14">
        <f t="shared" si="3"/>
        <v>32</v>
      </c>
    </row>
    <row r="26" spans="1:19" ht="51" x14ac:dyDescent="0.3">
      <c r="A26" s="33" t="s">
        <v>56</v>
      </c>
      <c r="B26" s="13">
        <f t="shared" si="1"/>
        <v>32</v>
      </c>
      <c r="C26" s="14">
        <f t="shared" si="1"/>
        <v>32</v>
      </c>
      <c r="D26" s="15">
        <v>0</v>
      </c>
      <c r="E26" s="15">
        <v>0</v>
      </c>
      <c r="F26" s="15">
        <v>0</v>
      </c>
      <c r="G26" s="15">
        <v>0</v>
      </c>
      <c r="H26" s="15">
        <v>0</v>
      </c>
      <c r="I26" s="15">
        <v>0</v>
      </c>
      <c r="J26" s="16">
        <f t="shared" si="2"/>
        <v>0</v>
      </c>
      <c r="K26" s="17">
        <f t="shared" si="2"/>
        <v>0</v>
      </c>
      <c r="L26" s="18">
        <v>0</v>
      </c>
      <c r="M26" s="18">
        <v>0</v>
      </c>
      <c r="N26" s="18">
        <v>0</v>
      </c>
      <c r="O26" s="18">
        <v>0</v>
      </c>
      <c r="P26" s="18">
        <v>32</v>
      </c>
      <c r="Q26" s="18">
        <v>32</v>
      </c>
      <c r="R26" s="13">
        <f t="shared" si="3"/>
        <v>32</v>
      </c>
      <c r="S26" s="14">
        <f t="shared" si="3"/>
        <v>32</v>
      </c>
    </row>
    <row r="27" spans="1:19" ht="61.2" x14ac:dyDescent="0.3">
      <c r="A27" s="33" t="s">
        <v>57</v>
      </c>
      <c r="B27" s="13">
        <f t="shared" si="1"/>
        <v>0</v>
      </c>
      <c r="C27" s="14">
        <f t="shared" si="1"/>
        <v>0</v>
      </c>
      <c r="D27" s="15">
        <v>0</v>
      </c>
      <c r="E27" s="15">
        <v>0</v>
      </c>
      <c r="F27" s="15">
        <v>0</v>
      </c>
      <c r="G27" s="15">
        <v>0</v>
      </c>
      <c r="H27" s="15">
        <v>0</v>
      </c>
      <c r="I27" s="15">
        <v>0</v>
      </c>
      <c r="J27" s="16">
        <f t="shared" si="2"/>
        <v>0</v>
      </c>
      <c r="K27" s="17">
        <f t="shared" si="2"/>
        <v>0</v>
      </c>
      <c r="L27" s="18">
        <v>0</v>
      </c>
      <c r="M27" s="18">
        <v>0</v>
      </c>
      <c r="N27" s="18">
        <v>0</v>
      </c>
      <c r="O27" s="18">
        <v>0</v>
      </c>
      <c r="P27" s="18">
        <v>0</v>
      </c>
      <c r="Q27" s="18">
        <v>0</v>
      </c>
      <c r="R27" s="13">
        <f t="shared" si="3"/>
        <v>0</v>
      </c>
      <c r="S27" s="14">
        <f t="shared" si="3"/>
        <v>0</v>
      </c>
    </row>
    <row r="28" spans="1:19" ht="40.799999999999997" x14ac:dyDescent="0.3">
      <c r="A28" s="33" t="s">
        <v>58</v>
      </c>
      <c r="B28" s="13">
        <f t="shared" si="1"/>
        <v>86</v>
      </c>
      <c r="C28" s="14">
        <f t="shared" si="1"/>
        <v>86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6">
        <f t="shared" si="2"/>
        <v>0</v>
      </c>
      <c r="K28" s="17">
        <f t="shared" si="2"/>
        <v>0</v>
      </c>
      <c r="L28" s="18">
        <v>0</v>
      </c>
      <c r="M28" s="18">
        <v>0</v>
      </c>
      <c r="N28" s="18">
        <v>0</v>
      </c>
      <c r="O28" s="18">
        <v>0</v>
      </c>
      <c r="P28" s="18">
        <v>86</v>
      </c>
      <c r="Q28" s="18">
        <v>86</v>
      </c>
      <c r="R28" s="13">
        <f t="shared" si="3"/>
        <v>86</v>
      </c>
      <c r="S28" s="14">
        <f t="shared" si="3"/>
        <v>86</v>
      </c>
    </row>
    <row r="29" spans="1:19" ht="122.4" x14ac:dyDescent="0.3">
      <c r="A29" s="33" t="s">
        <v>59</v>
      </c>
      <c r="B29" s="13">
        <f t="shared" si="1"/>
        <v>0</v>
      </c>
      <c r="C29" s="14">
        <f t="shared" si="1"/>
        <v>0</v>
      </c>
      <c r="D29" s="15">
        <v>0</v>
      </c>
      <c r="E29" s="18">
        <v>0</v>
      </c>
      <c r="F29" s="18">
        <v>0</v>
      </c>
      <c r="G29" s="18">
        <v>0</v>
      </c>
      <c r="H29" s="18">
        <v>0</v>
      </c>
      <c r="I29" s="18">
        <v>0</v>
      </c>
      <c r="J29" s="16">
        <f t="shared" si="2"/>
        <v>0</v>
      </c>
      <c r="K29" s="17">
        <f t="shared" si="2"/>
        <v>0</v>
      </c>
      <c r="L29" s="18">
        <v>0</v>
      </c>
      <c r="M29" s="18">
        <v>0</v>
      </c>
      <c r="N29" s="18">
        <v>0</v>
      </c>
      <c r="O29" s="18">
        <v>0</v>
      </c>
      <c r="P29" s="18">
        <v>0</v>
      </c>
      <c r="Q29" s="18">
        <v>0</v>
      </c>
      <c r="R29" s="13">
        <f t="shared" si="3"/>
        <v>0</v>
      </c>
      <c r="S29" s="14">
        <f t="shared" si="3"/>
        <v>0</v>
      </c>
    </row>
    <row r="30" spans="1:19" ht="81.599999999999994" x14ac:dyDescent="0.3">
      <c r="A30" s="34" t="s">
        <v>60</v>
      </c>
      <c r="B30" s="13">
        <f t="shared" si="1"/>
        <v>0</v>
      </c>
      <c r="C30" s="14">
        <f t="shared" si="1"/>
        <v>0</v>
      </c>
      <c r="D30" s="15">
        <v>0</v>
      </c>
      <c r="E30" s="18">
        <v>0</v>
      </c>
      <c r="F30" s="18">
        <v>0</v>
      </c>
      <c r="G30" s="18">
        <v>0</v>
      </c>
      <c r="H30" s="18">
        <v>0</v>
      </c>
      <c r="I30" s="18">
        <v>0</v>
      </c>
      <c r="J30" s="16">
        <f t="shared" si="2"/>
        <v>0</v>
      </c>
      <c r="K30" s="17">
        <f t="shared" si="2"/>
        <v>0</v>
      </c>
      <c r="L30" s="18">
        <v>0</v>
      </c>
      <c r="M30" s="18">
        <v>0</v>
      </c>
      <c r="N30" s="18">
        <v>0</v>
      </c>
      <c r="O30" s="18">
        <v>0</v>
      </c>
      <c r="P30" s="18">
        <v>0</v>
      </c>
      <c r="Q30" s="18">
        <v>0</v>
      </c>
      <c r="R30" s="13">
        <f t="shared" si="3"/>
        <v>0</v>
      </c>
      <c r="S30" s="14">
        <f t="shared" si="3"/>
        <v>0</v>
      </c>
    </row>
    <row r="31" spans="1:19" ht="71.400000000000006" x14ac:dyDescent="0.3">
      <c r="A31" s="34" t="s">
        <v>61</v>
      </c>
      <c r="B31" s="13">
        <f t="shared" si="1"/>
        <v>20</v>
      </c>
      <c r="C31" s="14">
        <f t="shared" si="1"/>
        <v>20</v>
      </c>
      <c r="D31" s="15">
        <v>20</v>
      </c>
      <c r="E31" s="18">
        <v>20</v>
      </c>
      <c r="F31" s="18">
        <v>0</v>
      </c>
      <c r="G31" s="18">
        <v>0</v>
      </c>
      <c r="H31" s="18">
        <v>0</v>
      </c>
      <c r="I31" s="18">
        <v>0</v>
      </c>
      <c r="J31" s="16">
        <f t="shared" si="2"/>
        <v>20</v>
      </c>
      <c r="K31" s="17">
        <f t="shared" si="2"/>
        <v>20</v>
      </c>
      <c r="L31" s="18">
        <v>0</v>
      </c>
      <c r="M31" s="18">
        <v>0</v>
      </c>
      <c r="N31" s="18">
        <v>0</v>
      </c>
      <c r="O31" s="18">
        <v>0</v>
      </c>
      <c r="P31" s="18">
        <v>0</v>
      </c>
      <c r="Q31" s="18">
        <v>0</v>
      </c>
      <c r="R31" s="13">
        <f t="shared" si="3"/>
        <v>0</v>
      </c>
      <c r="S31" s="14">
        <f t="shared" si="3"/>
        <v>0</v>
      </c>
    </row>
    <row r="32" spans="1:19" ht="71.400000000000006" x14ac:dyDescent="0.3">
      <c r="A32" s="34" t="s">
        <v>62</v>
      </c>
      <c r="B32" s="13">
        <f t="shared" si="1"/>
        <v>0</v>
      </c>
      <c r="C32" s="14">
        <f t="shared" si="1"/>
        <v>0</v>
      </c>
      <c r="D32" s="15">
        <v>0</v>
      </c>
      <c r="E32" s="18">
        <v>0</v>
      </c>
      <c r="F32" s="18">
        <v>0</v>
      </c>
      <c r="G32" s="18">
        <v>0</v>
      </c>
      <c r="H32" s="18">
        <v>0</v>
      </c>
      <c r="I32" s="18">
        <v>0</v>
      </c>
      <c r="J32" s="16">
        <f t="shared" si="2"/>
        <v>0</v>
      </c>
      <c r="K32" s="17">
        <f t="shared" si="2"/>
        <v>0</v>
      </c>
      <c r="L32" s="18">
        <v>0</v>
      </c>
      <c r="M32" s="18">
        <v>0</v>
      </c>
      <c r="N32" s="18">
        <v>0</v>
      </c>
      <c r="O32" s="18">
        <v>0</v>
      </c>
      <c r="P32" s="18">
        <v>0</v>
      </c>
      <c r="Q32" s="18">
        <v>0</v>
      </c>
      <c r="R32" s="13">
        <f t="shared" si="3"/>
        <v>0</v>
      </c>
      <c r="S32" s="14">
        <f t="shared" si="3"/>
        <v>0</v>
      </c>
    </row>
    <row r="33" spans="1:19" ht="51" x14ac:dyDescent="0.3">
      <c r="A33" s="34" t="s">
        <v>63</v>
      </c>
      <c r="B33" s="13">
        <f t="shared" si="1"/>
        <v>0</v>
      </c>
      <c r="C33" s="14">
        <f t="shared" si="1"/>
        <v>0</v>
      </c>
      <c r="D33" s="15">
        <v>0</v>
      </c>
      <c r="E33" s="18">
        <v>0</v>
      </c>
      <c r="F33" s="18">
        <v>0</v>
      </c>
      <c r="G33" s="18">
        <v>0</v>
      </c>
      <c r="H33" s="18">
        <v>0</v>
      </c>
      <c r="I33" s="18">
        <v>0</v>
      </c>
      <c r="J33" s="16">
        <f t="shared" si="2"/>
        <v>0</v>
      </c>
      <c r="K33" s="17">
        <f t="shared" si="2"/>
        <v>0</v>
      </c>
      <c r="L33" s="18">
        <v>0</v>
      </c>
      <c r="M33" s="18">
        <v>0</v>
      </c>
      <c r="N33" s="18">
        <v>0</v>
      </c>
      <c r="O33" s="18">
        <v>0</v>
      </c>
      <c r="P33" s="18">
        <v>0</v>
      </c>
      <c r="Q33" s="18">
        <v>0</v>
      </c>
      <c r="R33" s="13">
        <f t="shared" si="3"/>
        <v>0</v>
      </c>
      <c r="S33" s="14">
        <f t="shared" si="3"/>
        <v>0</v>
      </c>
    </row>
    <row r="34" spans="1:19" ht="30.6" x14ac:dyDescent="0.3">
      <c r="A34" s="34" t="s">
        <v>64</v>
      </c>
      <c r="B34" s="13">
        <f t="shared" si="1"/>
        <v>0</v>
      </c>
      <c r="C34" s="14">
        <f t="shared" si="1"/>
        <v>0</v>
      </c>
      <c r="D34" s="15">
        <v>0</v>
      </c>
      <c r="E34" s="18">
        <v>0</v>
      </c>
      <c r="F34" s="18">
        <v>0</v>
      </c>
      <c r="G34" s="18">
        <v>0</v>
      </c>
      <c r="H34" s="18">
        <v>0</v>
      </c>
      <c r="I34" s="18">
        <v>0</v>
      </c>
      <c r="J34" s="16">
        <f t="shared" si="2"/>
        <v>0</v>
      </c>
      <c r="K34" s="17">
        <f t="shared" si="2"/>
        <v>0</v>
      </c>
      <c r="L34" s="18">
        <v>0</v>
      </c>
      <c r="M34" s="18">
        <v>0</v>
      </c>
      <c r="N34" s="18">
        <v>0</v>
      </c>
      <c r="O34" s="18">
        <v>0</v>
      </c>
      <c r="P34" s="18">
        <v>0</v>
      </c>
      <c r="Q34" s="18">
        <v>0</v>
      </c>
      <c r="R34" s="13">
        <f t="shared" si="3"/>
        <v>0</v>
      </c>
      <c r="S34" s="14">
        <f t="shared" si="3"/>
        <v>0</v>
      </c>
    </row>
    <row r="35" spans="1:19" x14ac:dyDescent="0.3">
      <c r="A35" s="21"/>
      <c r="B35" s="13">
        <f t="shared" si="1"/>
        <v>0</v>
      </c>
      <c r="C35" s="14">
        <f t="shared" si="1"/>
        <v>0</v>
      </c>
      <c r="D35" s="15"/>
      <c r="E35" s="18"/>
      <c r="F35" s="18"/>
      <c r="G35" s="18"/>
      <c r="H35" s="18"/>
      <c r="I35" s="18"/>
      <c r="J35" s="16">
        <f t="shared" si="2"/>
        <v>0</v>
      </c>
      <c r="K35" s="17">
        <f t="shared" si="2"/>
        <v>0</v>
      </c>
      <c r="L35" s="18"/>
      <c r="M35" s="18"/>
      <c r="N35" s="18"/>
      <c r="O35" s="18"/>
      <c r="P35" s="18"/>
      <c r="Q35" s="18"/>
      <c r="R35" s="13">
        <f t="shared" si="3"/>
        <v>0</v>
      </c>
      <c r="S35" s="14">
        <f t="shared" si="3"/>
        <v>0</v>
      </c>
    </row>
    <row r="36" spans="1:19" x14ac:dyDescent="0.3">
      <c r="A36" s="21"/>
      <c r="B36" s="13">
        <f t="shared" si="1"/>
        <v>0</v>
      </c>
      <c r="C36" s="14">
        <f t="shared" si="1"/>
        <v>0</v>
      </c>
      <c r="D36" s="15"/>
      <c r="E36" s="18"/>
      <c r="F36" s="18"/>
      <c r="G36" s="18"/>
      <c r="H36" s="18"/>
      <c r="I36" s="18"/>
      <c r="J36" s="16">
        <f t="shared" si="2"/>
        <v>0</v>
      </c>
      <c r="K36" s="17">
        <f t="shared" si="2"/>
        <v>0</v>
      </c>
      <c r="L36" s="18"/>
      <c r="M36" s="18"/>
      <c r="N36" s="18"/>
      <c r="O36" s="18"/>
      <c r="P36" s="18"/>
      <c r="Q36" s="18"/>
      <c r="R36" s="13">
        <f t="shared" si="3"/>
        <v>0</v>
      </c>
      <c r="S36" s="14">
        <f t="shared" si="3"/>
        <v>0</v>
      </c>
    </row>
    <row r="37" spans="1:19" x14ac:dyDescent="0.3">
      <c r="A37" s="21"/>
      <c r="B37" s="13">
        <f t="shared" si="1"/>
        <v>0</v>
      </c>
      <c r="C37" s="14">
        <f t="shared" si="1"/>
        <v>0</v>
      </c>
      <c r="D37" s="15"/>
      <c r="E37" s="18"/>
      <c r="F37" s="18"/>
      <c r="G37" s="18"/>
      <c r="H37" s="18"/>
      <c r="I37" s="18"/>
      <c r="J37" s="16">
        <f t="shared" si="2"/>
        <v>0</v>
      </c>
      <c r="K37" s="17">
        <f t="shared" si="2"/>
        <v>0</v>
      </c>
      <c r="L37" s="18"/>
      <c r="M37" s="18"/>
      <c r="N37" s="18"/>
      <c r="O37" s="18"/>
      <c r="P37" s="18"/>
      <c r="Q37" s="18"/>
      <c r="R37" s="13">
        <f t="shared" si="3"/>
        <v>0</v>
      </c>
      <c r="S37" s="14">
        <f t="shared" si="3"/>
        <v>0</v>
      </c>
    </row>
    <row r="38" spans="1:19" x14ac:dyDescent="0.3">
      <c r="A38" s="21"/>
      <c r="B38" s="13">
        <f t="shared" si="1"/>
        <v>0</v>
      </c>
      <c r="C38" s="14">
        <f t="shared" si="1"/>
        <v>0</v>
      </c>
      <c r="D38" s="15"/>
      <c r="E38" s="18"/>
      <c r="F38" s="18"/>
      <c r="G38" s="18"/>
      <c r="H38" s="18"/>
      <c r="I38" s="18"/>
      <c r="J38" s="16">
        <f t="shared" si="2"/>
        <v>0</v>
      </c>
      <c r="K38" s="17">
        <f t="shared" si="2"/>
        <v>0</v>
      </c>
      <c r="L38" s="18"/>
      <c r="M38" s="18"/>
      <c r="N38" s="18"/>
      <c r="O38" s="18"/>
      <c r="P38" s="18"/>
      <c r="Q38" s="18"/>
      <c r="R38" s="13">
        <f t="shared" si="3"/>
        <v>0</v>
      </c>
      <c r="S38" s="14">
        <f t="shared" si="3"/>
        <v>0</v>
      </c>
    </row>
    <row r="39" spans="1:19" x14ac:dyDescent="0.3">
      <c r="A39" s="21"/>
      <c r="B39" s="13">
        <f t="shared" si="1"/>
        <v>0</v>
      </c>
      <c r="C39" s="14">
        <f t="shared" si="1"/>
        <v>0</v>
      </c>
      <c r="D39" s="15"/>
      <c r="E39" s="18"/>
      <c r="F39" s="18"/>
      <c r="G39" s="18"/>
      <c r="H39" s="18"/>
      <c r="I39" s="18"/>
      <c r="J39" s="16">
        <f t="shared" si="2"/>
        <v>0</v>
      </c>
      <c r="K39" s="17">
        <f t="shared" si="2"/>
        <v>0</v>
      </c>
      <c r="L39" s="18"/>
      <c r="M39" s="18"/>
      <c r="N39" s="18"/>
      <c r="O39" s="18"/>
      <c r="P39" s="18"/>
      <c r="Q39" s="18"/>
      <c r="R39" s="13">
        <f t="shared" si="3"/>
        <v>0</v>
      </c>
      <c r="S39" s="14">
        <f t="shared" si="3"/>
        <v>0</v>
      </c>
    </row>
    <row r="40" spans="1:19" x14ac:dyDescent="0.3">
      <c r="A40" s="21"/>
      <c r="B40" s="13">
        <f t="shared" si="1"/>
        <v>0</v>
      </c>
      <c r="C40" s="14">
        <f t="shared" si="1"/>
        <v>0</v>
      </c>
      <c r="D40" s="15"/>
      <c r="E40" s="18"/>
      <c r="F40" s="18"/>
      <c r="G40" s="18"/>
      <c r="H40" s="18"/>
      <c r="I40" s="18"/>
      <c r="J40" s="16">
        <f t="shared" si="2"/>
        <v>0</v>
      </c>
      <c r="K40" s="17">
        <f t="shared" si="2"/>
        <v>0</v>
      </c>
      <c r="L40" s="18"/>
      <c r="M40" s="18"/>
      <c r="N40" s="18"/>
      <c r="O40" s="18"/>
      <c r="P40" s="18"/>
      <c r="Q40" s="18"/>
      <c r="R40" s="13">
        <f t="shared" si="3"/>
        <v>0</v>
      </c>
      <c r="S40" s="14">
        <f t="shared" si="3"/>
        <v>0</v>
      </c>
    </row>
    <row r="41" spans="1:19" x14ac:dyDescent="0.3">
      <c r="A41" s="21"/>
      <c r="B41" s="13">
        <f t="shared" si="1"/>
        <v>0</v>
      </c>
      <c r="C41" s="14">
        <f t="shared" si="1"/>
        <v>0</v>
      </c>
      <c r="D41" s="15"/>
      <c r="E41" s="18"/>
      <c r="F41" s="18"/>
      <c r="G41" s="18"/>
      <c r="H41" s="18"/>
      <c r="I41" s="18"/>
      <c r="J41" s="16">
        <f t="shared" si="2"/>
        <v>0</v>
      </c>
      <c r="K41" s="17">
        <f t="shared" si="2"/>
        <v>0</v>
      </c>
      <c r="L41" s="18"/>
      <c r="M41" s="18"/>
      <c r="N41" s="18"/>
      <c r="O41" s="18"/>
      <c r="P41" s="18"/>
      <c r="Q41" s="18"/>
      <c r="R41" s="13">
        <f t="shared" si="3"/>
        <v>0</v>
      </c>
      <c r="S41" s="14">
        <f t="shared" si="3"/>
        <v>0</v>
      </c>
    </row>
    <row r="42" spans="1:19" x14ac:dyDescent="0.3">
      <c r="A42" s="21"/>
      <c r="B42" s="13">
        <f t="shared" si="1"/>
        <v>0</v>
      </c>
      <c r="C42" s="14">
        <f t="shared" si="1"/>
        <v>0</v>
      </c>
      <c r="D42" s="15"/>
      <c r="E42" s="18"/>
      <c r="F42" s="18"/>
      <c r="G42" s="18"/>
      <c r="H42" s="18"/>
      <c r="I42" s="18"/>
      <c r="J42" s="16">
        <f t="shared" si="2"/>
        <v>0</v>
      </c>
      <c r="K42" s="17">
        <f t="shared" si="2"/>
        <v>0</v>
      </c>
      <c r="L42" s="18"/>
      <c r="M42" s="18"/>
      <c r="N42" s="18"/>
      <c r="O42" s="18"/>
      <c r="P42" s="18"/>
      <c r="Q42" s="18"/>
      <c r="R42" s="13">
        <f t="shared" si="3"/>
        <v>0</v>
      </c>
      <c r="S42" s="14">
        <f t="shared" si="3"/>
        <v>0</v>
      </c>
    </row>
    <row r="43" spans="1:19" s="20" customFormat="1" x14ac:dyDescent="0.3">
      <c r="A43" s="19" t="s">
        <v>22</v>
      </c>
      <c r="B43" s="13">
        <f t="shared" ref="B43:S43" si="4">SUM(B7:B42)</f>
        <v>257</v>
      </c>
      <c r="C43" s="13">
        <f t="shared" si="4"/>
        <v>257</v>
      </c>
      <c r="D43" s="13">
        <f t="shared" si="4"/>
        <v>21</v>
      </c>
      <c r="E43" s="13">
        <f t="shared" si="4"/>
        <v>21</v>
      </c>
      <c r="F43" s="13">
        <f t="shared" si="4"/>
        <v>0</v>
      </c>
      <c r="G43" s="13">
        <f t="shared" si="4"/>
        <v>0</v>
      </c>
      <c r="H43" s="13">
        <f t="shared" si="4"/>
        <v>0</v>
      </c>
      <c r="I43" s="13">
        <f t="shared" si="4"/>
        <v>0</v>
      </c>
      <c r="J43" s="13">
        <f t="shared" si="4"/>
        <v>21</v>
      </c>
      <c r="K43" s="13">
        <f t="shared" si="4"/>
        <v>21</v>
      </c>
      <c r="L43" s="13">
        <f t="shared" si="4"/>
        <v>39</v>
      </c>
      <c r="M43" s="13">
        <f t="shared" si="4"/>
        <v>39</v>
      </c>
      <c r="N43" s="13">
        <f t="shared" si="4"/>
        <v>0</v>
      </c>
      <c r="O43" s="13">
        <f t="shared" si="4"/>
        <v>0</v>
      </c>
      <c r="P43" s="13">
        <f t="shared" si="4"/>
        <v>197</v>
      </c>
      <c r="Q43" s="13">
        <f t="shared" si="4"/>
        <v>197</v>
      </c>
      <c r="R43" s="13">
        <f t="shared" si="4"/>
        <v>236</v>
      </c>
      <c r="S43" s="13">
        <f t="shared" si="4"/>
        <v>236</v>
      </c>
    </row>
  </sheetData>
  <mergeCells count="15">
    <mergeCell ref="A2:A5"/>
    <mergeCell ref="B2:S2"/>
    <mergeCell ref="B3:B5"/>
    <mergeCell ref="C3:C5"/>
    <mergeCell ref="D3:K3"/>
    <mergeCell ref="L3:S3"/>
    <mergeCell ref="D4:E4"/>
    <mergeCell ref="F4:G4"/>
    <mergeCell ref="H4:I4"/>
    <mergeCell ref="J4:K4"/>
    <mergeCell ref="O1:R1"/>
    <mergeCell ref="L4:M4"/>
    <mergeCell ref="N4:O4"/>
    <mergeCell ref="P4:Q4"/>
    <mergeCell ref="R4:S4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3"/>
  <sheetViews>
    <sheetView topLeftCell="A32" workbookViewId="0">
      <selection activeCell="A7" sqref="A7:A34"/>
    </sheetView>
  </sheetViews>
  <sheetFormatPr defaultRowHeight="14.4" x14ac:dyDescent="0.3"/>
  <cols>
    <col min="1" max="1" width="24.88671875" style="1" customWidth="1"/>
    <col min="2" max="2" width="14.33203125" customWidth="1"/>
    <col min="3" max="3" width="11.33203125" customWidth="1"/>
    <col min="4" max="1025" width="8.6640625" customWidth="1"/>
  </cols>
  <sheetData>
    <row r="1" spans="1:19" ht="15" thickBot="1" x14ac:dyDescent="0.35">
      <c r="O1" s="49" t="s">
        <v>29</v>
      </c>
      <c r="P1" s="49"/>
      <c r="Q1" s="49"/>
      <c r="R1" s="49"/>
    </row>
    <row r="2" spans="1:19" ht="15" thickBot="1" x14ac:dyDescent="0.35">
      <c r="A2" s="52" t="s">
        <v>0</v>
      </c>
      <c r="B2" s="53" t="s">
        <v>1</v>
      </c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</row>
    <row r="3" spans="1:19" ht="15" thickBot="1" x14ac:dyDescent="0.35">
      <c r="A3" s="52"/>
      <c r="B3" s="54" t="s">
        <v>2</v>
      </c>
      <c r="C3" s="55" t="s">
        <v>3</v>
      </c>
      <c r="D3" s="56" t="s">
        <v>4</v>
      </c>
      <c r="E3" s="56"/>
      <c r="F3" s="56"/>
      <c r="G3" s="56"/>
      <c r="H3" s="56"/>
      <c r="I3" s="56"/>
      <c r="J3" s="56"/>
      <c r="K3" s="56"/>
      <c r="L3" s="57" t="s">
        <v>5</v>
      </c>
      <c r="M3" s="57"/>
      <c r="N3" s="57"/>
      <c r="O3" s="57"/>
      <c r="P3" s="57"/>
      <c r="Q3" s="57"/>
      <c r="R3" s="57"/>
      <c r="S3" s="57"/>
    </row>
    <row r="4" spans="1:19" ht="60" customHeight="1" thickBot="1" x14ac:dyDescent="0.35">
      <c r="A4" s="52"/>
      <c r="B4" s="54"/>
      <c r="C4" s="55"/>
      <c r="D4" s="58" t="s">
        <v>6</v>
      </c>
      <c r="E4" s="58"/>
      <c r="F4" s="58" t="s">
        <v>7</v>
      </c>
      <c r="G4" s="58"/>
      <c r="H4" s="50" t="s">
        <v>8</v>
      </c>
      <c r="I4" s="50"/>
      <c r="J4" s="51" t="s">
        <v>9</v>
      </c>
      <c r="K4" s="51"/>
      <c r="L4" s="50" t="s">
        <v>10</v>
      </c>
      <c r="M4" s="50"/>
      <c r="N4" s="50" t="s">
        <v>11</v>
      </c>
      <c r="O4" s="50"/>
      <c r="P4" s="50" t="s">
        <v>12</v>
      </c>
      <c r="Q4" s="50"/>
      <c r="R4" s="51" t="s">
        <v>13</v>
      </c>
      <c r="S4" s="51"/>
    </row>
    <row r="5" spans="1:19" ht="108.6" thickBot="1" x14ac:dyDescent="0.35">
      <c r="A5" s="52"/>
      <c r="B5" s="54"/>
      <c r="C5" s="55"/>
      <c r="D5" s="2" t="s">
        <v>14</v>
      </c>
      <c r="E5" s="3" t="s">
        <v>15</v>
      </c>
      <c r="F5" s="2" t="s">
        <v>16</v>
      </c>
      <c r="G5" s="3" t="s">
        <v>17</v>
      </c>
      <c r="H5" s="2" t="s">
        <v>16</v>
      </c>
      <c r="I5" s="3" t="s">
        <v>17</v>
      </c>
      <c r="J5" s="4" t="s">
        <v>18</v>
      </c>
      <c r="K5" s="5" t="s">
        <v>19</v>
      </c>
      <c r="L5" s="2" t="s">
        <v>16</v>
      </c>
      <c r="M5" s="3" t="s">
        <v>17</v>
      </c>
      <c r="N5" s="2" t="s">
        <v>16</v>
      </c>
      <c r="O5" s="3" t="s">
        <v>17</v>
      </c>
      <c r="P5" s="2" t="s">
        <v>16</v>
      </c>
      <c r="Q5" s="3" t="s">
        <v>17</v>
      </c>
      <c r="R5" s="6" t="s">
        <v>20</v>
      </c>
      <c r="S5" s="7" t="s">
        <v>21</v>
      </c>
    </row>
    <row r="6" spans="1:19" x14ac:dyDescent="0.3">
      <c r="A6" s="10">
        <v>2</v>
      </c>
      <c r="B6" s="8">
        <v>3</v>
      </c>
      <c r="C6" s="9">
        <v>4</v>
      </c>
      <c r="D6" s="10">
        <v>5</v>
      </c>
      <c r="E6" s="10">
        <v>6</v>
      </c>
      <c r="F6" s="10">
        <v>7</v>
      </c>
      <c r="G6" s="10">
        <v>8</v>
      </c>
      <c r="H6" s="10">
        <v>9</v>
      </c>
      <c r="I6" s="10">
        <v>10</v>
      </c>
      <c r="J6" s="11">
        <v>11</v>
      </c>
      <c r="K6" s="12">
        <v>12</v>
      </c>
      <c r="L6" s="10">
        <v>13</v>
      </c>
      <c r="M6" s="10">
        <v>14</v>
      </c>
      <c r="N6" s="10">
        <v>15</v>
      </c>
      <c r="O6" s="10">
        <v>16</v>
      </c>
      <c r="P6" s="10">
        <v>17</v>
      </c>
      <c r="Q6" s="10">
        <v>18</v>
      </c>
      <c r="R6" s="8">
        <v>19</v>
      </c>
      <c r="S6" s="9">
        <v>20</v>
      </c>
    </row>
    <row r="7" spans="1:19" ht="30.6" x14ac:dyDescent="0.3">
      <c r="A7" s="36" t="s">
        <v>37</v>
      </c>
      <c r="B7" s="13">
        <f>J7+R7</f>
        <v>41</v>
      </c>
      <c r="C7" s="14">
        <f>K7+S7</f>
        <v>41</v>
      </c>
      <c r="D7" s="15">
        <v>0</v>
      </c>
      <c r="E7" s="15">
        <v>0</v>
      </c>
      <c r="F7" s="15">
        <v>0</v>
      </c>
      <c r="G7" s="15">
        <v>0</v>
      </c>
      <c r="H7" s="15">
        <v>0</v>
      </c>
      <c r="I7" s="15">
        <v>0</v>
      </c>
      <c r="J7" s="16">
        <f>D7+F7+H7</f>
        <v>0</v>
      </c>
      <c r="K7" s="17">
        <f>E7+G7+I7</f>
        <v>0</v>
      </c>
      <c r="L7" s="18">
        <v>0</v>
      </c>
      <c r="M7" s="18">
        <v>0</v>
      </c>
      <c r="N7" s="18">
        <v>0</v>
      </c>
      <c r="O7" s="18">
        <v>0</v>
      </c>
      <c r="P7" s="18">
        <v>41</v>
      </c>
      <c r="Q7" s="18">
        <v>41</v>
      </c>
      <c r="R7" s="13">
        <f t="shared" ref="R7:S22" si="0">L7+N7+P7</f>
        <v>41</v>
      </c>
      <c r="S7" s="14">
        <f t="shared" si="0"/>
        <v>41</v>
      </c>
    </row>
    <row r="8" spans="1:19" ht="21.6" x14ac:dyDescent="0.3">
      <c r="A8" s="37" t="s">
        <v>38</v>
      </c>
      <c r="B8" s="13">
        <f t="shared" ref="B8:C42" si="1">J8+R8</f>
        <v>0</v>
      </c>
      <c r="C8" s="14">
        <f t="shared" si="1"/>
        <v>0</v>
      </c>
      <c r="D8" s="15">
        <v>0</v>
      </c>
      <c r="E8" s="18">
        <v>0</v>
      </c>
      <c r="F8" s="18">
        <v>0</v>
      </c>
      <c r="G8" s="18">
        <v>0</v>
      </c>
      <c r="H8" s="18">
        <v>0</v>
      </c>
      <c r="I8" s="18">
        <v>0</v>
      </c>
      <c r="J8" s="16">
        <f t="shared" ref="J8:K42" si="2">D8+F8+H8</f>
        <v>0</v>
      </c>
      <c r="K8" s="17">
        <f t="shared" si="2"/>
        <v>0</v>
      </c>
      <c r="L8" s="18">
        <v>0</v>
      </c>
      <c r="M8" s="18">
        <v>0</v>
      </c>
      <c r="N8" s="18">
        <v>0</v>
      </c>
      <c r="O8" s="18">
        <v>0</v>
      </c>
      <c r="P8" s="18">
        <v>0</v>
      </c>
      <c r="Q8" s="18">
        <v>0</v>
      </c>
      <c r="R8" s="13">
        <f t="shared" si="0"/>
        <v>0</v>
      </c>
      <c r="S8" s="14">
        <f t="shared" si="0"/>
        <v>0</v>
      </c>
    </row>
    <row r="9" spans="1:19" ht="40.799999999999997" x14ac:dyDescent="0.3">
      <c r="A9" s="33" t="s">
        <v>39</v>
      </c>
      <c r="B9" s="13">
        <f t="shared" si="1"/>
        <v>0</v>
      </c>
      <c r="C9" s="14">
        <f t="shared" si="1"/>
        <v>0</v>
      </c>
      <c r="D9" s="15">
        <v>0</v>
      </c>
      <c r="E9" s="18">
        <v>0</v>
      </c>
      <c r="F9" s="18">
        <v>0</v>
      </c>
      <c r="G9" s="18">
        <v>0</v>
      </c>
      <c r="H9" s="18">
        <v>0</v>
      </c>
      <c r="I9" s="18">
        <v>0</v>
      </c>
      <c r="J9" s="16">
        <f t="shared" si="2"/>
        <v>0</v>
      </c>
      <c r="K9" s="17">
        <f t="shared" si="2"/>
        <v>0</v>
      </c>
      <c r="L9" s="18">
        <v>0</v>
      </c>
      <c r="M9" s="18">
        <v>0</v>
      </c>
      <c r="N9" s="18">
        <v>0</v>
      </c>
      <c r="O9" s="18">
        <v>0</v>
      </c>
      <c r="P9" s="18">
        <v>0</v>
      </c>
      <c r="Q9" s="18">
        <v>0</v>
      </c>
      <c r="R9" s="13">
        <f t="shared" si="0"/>
        <v>0</v>
      </c>
      <c r="S9" s="14">
        <f t="shared" si="0"/>
        <v>0</v>
      </c>
    </row>
    <row r="10" spans="1:19" ht="30.6" x14ac:dyDescent="0.3">
      <c r="A10" s="33" t="s">
        <v>40</v>
      </c>
      <c r="B10" s="13">
        <f t="shared" si="1"/>
        <v>0</v>
      </c>
      <c r="C10" s="14">
        <f t="shared" si="1"/>
        <v>0</v>
      </c>
      <c r="D10" s="15">
        <v>0</v>
      </c>
      <c r="E10" s="15">
        <v>0</v>
      </c>
      <c r="F10" s="15">
        <v>0</v>
      </c>
      <c r="G10" s="15">
        <v>0</v>
      </c>
      <c r="H10" s="15">
        <v>0</v>
      </c>
      <c r="I10" s="15">
        <v>0</v>
      </c>
      <c r="J10" s="16">
        <f t="shared" si="2"/>
        <v>0</v>
      </c>
      <c r="K10" s="17">
        <f t="shared" si="2"/>
        <v>0</v>
      </c>
      <c r="L10" s="18">
        <v>0</v>
      </c>
      <c r="M10" s="18">
        <v>0</v>
      </c>
      <c r="N10" s="18">
        <v>0</v>
      </c>
      <c r="O10" s="18">
        <v>0</v>
      </c>
      <c r="P10" s="18"/>
      <c r="Q10" s="18">
        <v>0</v>
      </c>
      <c r="R10" s="13">
        <f t="shared" si="0"/>
        <v>0</v>
      </c>
      <c r="S10" s="14">
        <f t="shared" si="0"/>
        <v>0</v>
      </c>
    </row>
    <row r="11" spans="1:19" ht="61.2" x14ac:dyDescent="0.3">
      <c r="A11" s="32" t="s">
        <v>41</v>
      </c>
      <c r="B11" s="13">
        <f t="shared" si="1"/>
        <v>0</v>
      </c>
      <c r="C11" s="14">
        <f t="shared" si="1"/>
        <v>0</v>
      </c>
      <c r="D11" s="15">
        <v>0</v>
      </c>
      <c r="E11" s="18">
        <v>0</v>
      </c>
      <c r="F11" s="18">
        <v>0</v>
      </c>
      <c r="G11" s="18">
        <v>0</v>
      </c>
      <c r="H11" s="18">
        <v>0</v>
      </c>
      <c r="I11" s="18">
        <v>0</v>
      </c>
      <c r="J11" s="16">
        <f t="shared" si="2"/>
        <v>0</v>
      </c>
      <c r="K11" s="17">
        <f t="shared" si="2"/>
        <v>0</v>
      </c>
      <c r="L11" s="18">
        <v>0</v>
      </c>
      <c r="M11" s="18">
        <v>0</v>
      </c>
      <c r="N11" s="18">
        <v>0</v>
      </c>
      <c r="O11" s="18">
        <v>0</v>
      </c>
      <c r="P11" s="18">
        <v>0</v>
      </c>
      <c r="Q11" s="18">
        <v>0</v>
      </c>
      <c r="R11" s="13">
        <f t="shared" si="0"/>
        <v>0</v>
      </c>
      <c r="S11" s="14">
        <f t="shared" si="0"/>
        <v>0</v>
      </c>
    </row>
    <row r="12" spans="1:19" ht="30.6" x14ac:dyDescent="0.3">
      <c r="A12" s="32" t="s">
        <v>42</v>
      </c>
      <c r="B12" s="13">
        <f t="shared" si="1"/>
        <v>0</v>
      </c>
      <c r="C12" s="14">
        <f t="shared" si="1"/>
        <v>0</v>
      </c>
      <c r="D12" s="15">
        <v>0</v>
      </c>
      <c r="E12" s="18">
        <v>0</v>
      </c>
      <c r="F12" s="18">
        <v>0</v>
      </c>
      <c r="G12" s="18">
        <v>0</v>
      </c>
      <c r="H12" s="18">
        <v>0</v>
      </c>
      <c r="I12" s="18">
        <v>0</v>
      </c>
      <c r="J12" s="16">
        <f t="shared" si="2"/>
        <v>0</v>
      </c>
      <c r="K12" s="17">
        <f t="shared" si="2"/>
        <v>0</v>
      </c>
      <c r="L12" s="18">
        <v>0</v>
      </c>
      <c r="M12" s="18">
        <v>0</v>
      </c>
      <c r="N12" s="18">
        <v>0</v>
      </c>
      <c r="O12" s="18">
        <v>0</v>
      </c>
      <c r="P12" s="18">
        <v>0</v>
      </c>
      <c r="Q12" s="18">
        <v>0</v>
      </c>
      <c r="R12" s="13">
        <f t="shared" si="0"/>
        <v>0</v>
      </c>
      <c r="S12" s="14">
        <f t="shared" si="0"/>
        <v>0</v>
      </c>
    </row>
    <row r="13" spans="1:19" ht="20.399999999999999" x14ac:dyDescent="0.3">
      <c r="A13" s="32" t="s">
        <v>43</v>
      </c>
      <c r="B13" s="13">
        <f t="shared" si="1"/>
        <v>0</v>
      </c>
      <c r="C13" s="14">
        <f t="shared" si="1"/>
        <v>0</v>
      </c>
      <c r="D13" s="15">
        <v>0</v>
      </c>
      <c r="E13" s="18">
        <v>0</v>
      </c>
      <c r="F13" s="18">
        <v>0</v>
      </c>
      <c r="G13" s="18">
        <v>0</v>
      </c>
      <c r="H13" s="18">
        <v>0</v>
      </c>
      <c r="I13" s="18">
        <v>0</v>
      </c>
      <c r="J13" s="16">
        <f t="shared" si="2"/>
        <v>0</v>
      </c>
      <c r="K13" s="17">
        <f t="shared" si="2"/>
        <v>0</v>
      </c>
      <c r="L13" s="18">
        <v>0</v>
      </c>
      <c r="M13" s="18">
        <v>0</v>
      </c>
      <c r="N13" s="18">
        <v>0</v>
      </c>
      <c r="O13" s="18">
        <v>0</v>
      </c>
      <c r="P13" s="18">
        <v>0</v>
      </c>
      <c r="Q13" s="18">
        <v>0</v>
      </c>
      <c r="R13" s="13">
        <f t="shared" si="0"/>
        <v>0</v>
      </c>
      <c r="S13" s="14">
        <f t="shared" si="0"/>
        <v>0</v>
      </c>
    </row>
    <row r="14" spans="1:19" ht="40.799999999999997" x14ac:dyDescent="0.3">
      <c r="A14" s="32" t="s">
        <v>44</v>
      </c>
      <c r="B14" s="13">
        <f t="shared" si="1"/>
        <v>0</v>
      </c>
      <c r="C14" s="14">
        <f t="shared" si="1"/>
        <v>0</v>
      </c>
      <c r="D14" s="15">
        <v>0</v>
      </c>
      <c r="E14" s="18">
        <v>0</v>
      </c>
      <c r="F14" s="18">
        <v>0</v>
      </c>
      <c r="G14" s="18">
        <v>0</v>
      </c>
      <c r="H14" s="18">
        <v>0</v>
      </c>
      <c r="I14" s="18">
        <v>0</v>
      </c>
      <c r="J14" s="16">
        <f t="shared" si="2"/>
        <v>0</v>
      </c>
      <c r="K14" s="17">
        <f t="shared" si="2"/>
        <v>0</v>
      </c>
      <c r="L14" s="18">
        <v>0</v>
      </c>
      <c r="M14" s="18">
        <v>0</v>
      </c>
      <c r="N14" s="18">
        <v>0</v>
      </c>
      <c r="O14" s="18">
        <v>0</v>
      </c>
      <c r="P14" s="18">
        <v>0</v>
      </c>
      <c r="Q14" s="18">
        <v>0</v>
      </c>
      <c r="R14" s="13">
        <f t="shared" si="0"/>
        <v>0</v>
      </c>
      <c r="S14" s="14">
        <f t="shared" si="0"/>
        <v>0</v>
      </c>
    </row>
    <row r="15" spans="1:19" ht="61.2" x14ac:dyDescent="0.3">
      <c r="A15" s="33" t="s">
        <v>45</v>
      </c>
      <c r="B15" s="13">
        <f t="shared" si="1"/>
        <v>0</v>
      </c>
      <c r="C15" s="14">
        <f t="shared" si="1"/>
        <v>0</v>
      </c>
      <c r="D15" s="15">
        <v>0</v>
      </c>
      <c r="E15" s="18">
        <v>0</v>
      </c>
      <c r="F15" s="18">
        <v>0</v>
      </c>
      <c r="G15" s="18">
        <v>0</v>
      </c>
      <c r="H15" s="18">
        <v>0</v>
      </c>
      <c r="I15" s="18">
        <v>0</v>
      </c>
      <c r="J15" s="16">
        <f t="shared" si="2"/>
        <v>0</v>
      </c>
      <c r="K15" s="17">
        <f t="shared" si="2"/>
        <v>0</v>
      </c>
      <c r="L15" s="18">
        <v>0</v>
      </c>
      <c r="M15" s="18"/>
      <c r="N15" s="18">
        <v>0</v>
      </c>
      <c r="O15" s="18"/>
      <c r="P15" s="18">
        <v>0</v>
      </c>
      <c r="Q15" s="18">
        <v>0</v>
      </c>
      <c r="R15" s="13">
        <f t="shared" si="0"/>
        <v>0</v>
      </c>
      <c r="S15" s="14">
        <f t="shared" si="0"/>
        <v>0</v>
      </c>
    </row>
    <row r="16" spans="1:19" ht="42" x14ac:dyDescent="0.3">
      <c r="A16" s="28" t="s">
        <v>46</v>
      </c>
      <c r="B16" s="13">
        <f t="shared" si="1"/>
        <v>3</v>
      </c>
      <c r="C16" s="14">
        <f t="shared" si="1"/>
        <v>3</v>
      </c>
      <c r="D16" s="15">
        <v>3</v>
      </c>
      <c r="E16" s="18">
        <v>3</v>
      </c>
      <c r="F16" s="18">
        <v>0</v>
      </c>
      <c r="G16" s="18">
        <v>0</v>
      </c>
      <c r="H16" s="18">
        <v>0</v>
      </c>
      <c r="I16" s="18">
        <v>0</v>
      </c>
      <c r="J16" s="16">
        <f t="shared" si="2"/>
        <v>3</v>
      </c>
      <c r="K16" s="17">
        <f t="shared" si="2"/>
        <v>3</v>
      </c>
      <c r="L16" s="18">
        <v>0</v>
      </c>
      <c r="M16" s="18">
        <v>0</v>
      </c>
      <c r="N16" s="18">
        <v>0</v>
      </c>
      <c r="O16" s="18">
        <v>0</v>
      </c>
      <c r="P16" s="18">
        <v>0</v>
      </c>
      <c r="Q16" s="18">
        <v>0</v>
      </c>
      <c r="R16" s="13">
        <f t="shared" si="0"/>
        <v>0</v>
      </c>
      <c r="S16" s="14">
        <f t="shared" si="0"/>
        <v>0</v>
      </c>
    </row>
    <row r="17" spans="1:19" ht="42" x14ac:dyDescent="0.3">
      <c r="A17" s="28" t="s">
        <v>47</v>
      </c>
      <c r="B17" s="13">
        <f t="shared" si="1"/>
        <v>0</v>
      </c>
      <c r="C17" s="14">
        <f t="shared" si="1"/>
        <v>0</v>
      </c>
      <c r="D17" s="15">
        <v>0</v>
      </c>
      <c r="E17" s="18">
        <v>0</v>
      </c>
      <c r="F17" s="18">
        <v>0</v>
      </c>
      <c r="G17" s="18">
        <v>0</v>
      </c>
      <c r="H17" s="18">
        <v>0</v>
      </c>
      <c r="I17" s="18">
        <v>0</v>
      </c>
      <c r="J17" s="16">
        <f t="shared" si="2"/>
        <v>0</v>
      </c>
      <c r="K17" s="17">
        <f t="shared" si="2"/>
        <v>0</v>
      </c>
      <c r="L17" s="18">
        <v>0</v>
      </c>
      <c r="M17" s="18">
        <v>0</v>
      </c>
      <c r="N17" s="18">
        <v>0</v>
      </c>
      <c r="O17" s="18">
        <v>0</v>
      </c>
      <c r="P17" s="18">
        <v>0</v>
      </c>
      <c r="Q17" s="18">
        <v>0</v>
      </c>
      <c r="R17" s="13">
        <f t="shared" si="0"/>
        <v>0</v>
      </c>
      <c r="S17" s="14">
        <f t="shared" si="0"/>
        <v>0</v>
      </c>
    </row>
    <row r="18" spans="1:19" ht="31.8" x14ac:dyDescent="0.3">
      <c r="A18" s="28" t="s">
        <v>48</v>
      </c>
      <c r="B18" s="13">
        <f t="shared" si="1"/>
        <v>2</v>
      </c>
      <c r="C18" s="14">
        <f t="shared" si="1"/>
        <v>2</v>
      </c>
      <c r="D18" s="15">
        <v>0</v>
      </c>
      <c r="E18" s="18">
        <v>0</v>
      </c>
      <c r="F18" s="18">
        <v>0</v>
      </c>
      <c r="G18" s="18">
        <v>0</v>
      </c>
      <c r="H18" s="18">
        <v>0</v>
      </c>
      <c r="I18" s="18">
        <v>0</v>
      </c>
      <c r="J18" s="16">
        <f t="shared" si="2"/>
        <v>0</v>
      </c>
      <c r="K18" s="17">
        <f t="shared" si="2"/>
        <v>0</v>
      </c>
      <c r="L18" s="18">
        <v>2</v>
      </c>
      <c r="M18" s="18">
        <v>2</v>
      </c>
      <c r="N18" s="60">
        <v>0</v>
      </c>
      <c r="O18" s="18">
        <v>0</v>
      </c>
      <c r="P18" s="18">
        <v>0</v>
      </c>
      <c r="Q18" s="18">
        <v>0</v>
      </c>
      <c r="R18" s="13">
        <f>L18+N18+P18</f>
        <v>2</v>
      </c>
      <c r="S18" s="14">
        <f>M18+O18+Q18</f>
        <v>2</v>
      </c>
    </row>
    <row r="19" spans="1:19" ht="52.2" x14ac:dyDescent="0.3">
      <c r="A19" s="37" t="s">
        <v>49</v>
      </c>
      <c r="B19" s="13">
        <f t="shared" si="1"/>
        <v>0</v>
      </c>
      <c r="C19" s="14">
        <f t="shared" si="1"/>
        <v>0</v>
      </c>
      <c r="D19" s="15">
        <v>0</v>
      </c>
      <c r="E19" s="18">
        <v>0</v>
      </c>
      <c r="F19" s="18">
        <v>0</v>
      </c>
      <c r="G19" s="18">
        <v>0</v>
      </c>
      <c r="H19" s="18">
        <v>0</v>
      </c>
      <c r="I19" s="18">
        <v>0</v>
      </c>
      <c r="J19" s="16">
        <f t="shared" si="2"/>
        <v>0</v>
      </c>
      <c r="K19" s="17">
        <f t="shared" si="2"/>
        <v>0</v>
      </c>
      <c r="L19" s="18">
        <v>0</v>
      </c>
      <c r="M19" s="18">
        <v>0</v>
      </c>
      <c r="N19" s="18">
        <v>0</v>
      </c>
      <c r="O19" s="18">
        <v>0</v>
      </c>
      <c r="P19" s="18">
        <v>0</v>
      </c>
      <c r="Q19" s="18">
        <v>0</v>
      </c>
      <c r="R19" s="13">
        <f t="shared" si="0"/>
        <v>0</v>
      </c>
      <c r="S19" s="14">
        <f t="shared" si="0"/>
        <v>0</v>
      </c>
    </row>
    <row r="20" spans="1:19" ht="52.2" x14ac:dyDescent="0.3">
      <c r="A20" s="28" t="s">
        <v>50</v>
      </c>
      <c r="B20" s="13">
        <f t="shared" si="1"/>
        <v>0</v>
      </c>
      <c r="C20" s="14">
        <f t="shared" si="1"/>
        <v>0</v>
      </c>
      <c r="D20" s="15">
        <v>0</v>
      </c>
      <c r="E20" s="18">
        <v>0</v>
      </c>
      <c r="F20" s="18">
        <v>0</v>
      </c>
      <c r="G20" s="18">
        <v>0</v>
      </c>
      <c r="H20" s="18">
        <v>0</v>
      </c>
      <c r="I20" s="18">
        <v>0</v>
      </c>
      <c r="J20" s="16">
        <f t="shared" si="2"/>
        <v>0</v>
      </c>
      <c r="K20" s="17">
        <f t="shared" si="2"/>
        <v>0</v>
      </c>
      <c r="L20" s="18">
        <v>0</v>
      </c>
      <c r="M20" s="18">
        <v>0</v>
      </c>
      <c r="N20" s="18">
        <v>0</v>
      </c>
      <c r="O20" s="18">
        <v>0</v>
      </c>
      <c r="P20" s="18">
        <v>0</v>
      </c>
      <c r="Q20" s="18">
        <v>0</v>
      </c>
      <c r="R20" s="13">
        <f t="shared" si="0"/>
        <v>0</v>
      </c>
      <c r="S20" s="14">
        <f t="shared" si="0"/>
        <v>0</v>
      </c>
    </row>
    <row r="21" spans="1:19" ht="52.2" x14ac:dyDescent="0.3">
      <c r="A21" s="37" t="s">
        <v>51</v>
      </c>
      <c r="B21" s="13">
        <f t="shared" si="1"/>
        <v>0</v>
      </c>
      <c r="C21" s="14">
        <f t="shared" si="1"/>
        <v>0</v>
      </c>
      <c r="D21" s="15">
        <v>0</v>
      </c>
      <c r="E21" s="18">
        <v>0</v>
      </c>
      <c r="F21" s="18">
        <v>0</v>
      </c>
      <c r="G21" s="18">
        <v>0</v>
      </c>
      <c r="H21" s="18">
        <v>0</v>
      </c>
      <c r="I21" s="18">
        <v>0</v>
      </c>
      <c r="J21" s="16">
        <f t="shared" si="2"/>
        <v>0</v>
      </c>
      <c r="K21" s="17">
        <f t="shared" si="2"/>
        <v>0</v>
      </c>
      <c r="L21" s="18">
        <v>0</v>
      </c>
      <c r="M21" s="18">
        <v>0</v>
      </c>
      <c r="N21" s="18">
        <v>0</v>
      </c>
      <c r="O21" s="18">
        <v>0</v>
      </c>
      <c r="P21" s="18">
        <v>0</v>
      </c>
      <c r="Q21" s="18">
        <v>0</v>
      </c>
      <c r="R21" s="13">
        <f t="shared" si="0"/>
        <v>0</v>
      </c>
      <c r="S21" s="14">
        <f t="shared" si="0"/>
        <v>0</v>
      </c>
    </row>
    <row r="22" spans="1:19" ht="30.6" x14ac:dyDescent="0.3">
      <c r="A22" s="32" t="s">
        <v>52</v>
      </c>
      <c r="B22" s="13">
        <f t="shared" si="1"/>
        <v>64</v>
      </c>
      <c r="C22" s="14">
        <f t="shared" si="1"/>
        <v>64</v>
      </c>
      <c r="D22" s="15">
        <v>0</v>
      </c>
      <c r="E22" s="18">
        <v>0</v>
      </c>
      <c r="F22" s="18">
        <v>0</v>
      </c>
      <c r="G22" s="18">
        <v>0</v>
      </c>
      <c r="H22" s="18">
        <v>0</v>
      </c>
      <c r="I22" s="18">
        <v>0</v>
      </c>
      <c r="J22" s="16">
        <f t="shared" si="2"/>
        <v>0</v>
      </c>
      <c r="K22" s="17">
        <f t="shared" si="2"/>
        <v>0</v>
      </c>
      <c r="L22" s="18">
        <v>64</v>
      </c>
      <c r="M22" s="18">
        <v>64</v>
      </c>
      <c r="N22" s="18">
        <v>0</v>
      </c>
      <c r="O22" s="18">
        <v>0</v>
      </c>
      <c r="P22" s="18">
        <v>0</v>
      </c>
      <c r="Q22" s="18">
        <v>0</v>
      </c>
      <c r="R22" s="13">
        <f t="shared" si="0"/>
        <v>64</v>
      </c>
      <c r="S22" s="14">
        <f t="shared" si="0"/>
        <v>64</v>
      </c>
    </row>
    <row r="23" spans="1:19" ht="30.6" x14ac:dyDescent="0.3">
      <c r="A23" s="32" t="s">
        <v>53</v>
      </c>
      <c r="B23" s="13">
        <f t="shared" si="1"/>
        <v>0</v>
      </c>
      <c r="C23" s="14">
        <f t="shared" si="1"/>
        <v>0</v>
      </c>
      <c r="D23" s="15">
        <v>0</v>
      </c>
      <c r="E23" s="18">
        <v>0</v>
      </c>
      <c r="F23" s="18"/>
      <c r="G23" s="18">
        <v>0</v>
      </c>
      <c r="H23" s="18">
        <v>0</v>
      </c>
      <c r="I23" s="18">
        <v>0</v>
      </c>
      <c r="J23" s="16">
        <f t="shared" si="2"/>
        <v>0</v>
      </c>
      <c r="K23" s="17">
        <f t="shared" si="2"/>
        <v>0</v>
      </c>
      <c r="L23" s="18">
        <v>0</v>
      </c>
      <c r="M23" s="18">
        <v>0</v>
      </c>
      <c r="N23" s="18">
        <v>0</v>
      </c>
      <c r="O23" s="18">
        <v>0</v>
      </c>
      <c r="P23" s="18">
        <v>0</v>
      </c>
      <c r="Q23" s="18">
        <v>0</v>
      </c>
      <c r="R23" s="13">
        <f t="shared" ref="R23:S42" si="3">L23+N23+P23</f>
        <v>0</v>
      </c>
      <c r="S23" s="14">
        <f t="shared" si="3"/>
        <v>0</v>
      </c>
    </row>
    <row r="24" spans="1:19" ht="21.6" x14ac:dyDescent="0.3">
      <c r="A24" s="28" t="s">
        <v>54</v>
      </c>
      <c r="B24" s="13">
        <f t="shared" si="1"/>
        <v>0</v>
      </c>
      <c r="C24" s="14">
        <f t="shared" si="1"/>
        <v>0</v>
      </c>
      <c r="D24" s="15">
        <v>0</v>
      </c>
      <c r="E24" s="18">
        <v>0</v>
      </c>
      <c r="F24" s="18">
        <v>0</v>
      </c>
      <c r="G24" s="18">
        <v>0</v>
      </c>
      <c r="H24" s="18">
        <v>0</v>
      </c>
      <c r="I24" s="18">
        <v>0</v>
      </c>
      <c r="J24" s="16">
        <f t="shared" si="2"/>
        <v>0</v>
      </c>
      <c r="K24" s="17">
        <f t="shared" si="2"/>
        <v>0</v>
      </c>
      <c r="L24" s="18">
        <v>0</v>
      </c>
      <c r="M24" s="18">
        <v>0</v>
      </c>
      <c r="N24" s="18">
        <v>0</v>
      </c>
      <c r="O24" s="18">
        <v>0</v>
      </c>
      <c r="P24" s="18">
        <v>0</v>
      </c>
      <c r="Q24" s="18">
        <v>0</v>
      </c>
      <c r="R24" s="13">
        <f t="shared" si="3"/>
        <v>0</v>
      </c>
      <c r="S24" s="14">
        <f t="shared" si="3"/>
        <v>0</v>
      </c>
    </row>
    <row r="25" spans="1:19" ht="30.6" x14ac:dyDescent="0.3">
      <c r="A25" s="33" t="s">
        <v>55</v>
      </c>
      <c r="B25" s="13">
        <f t="shared" si="1"/>
        <v>28</v>
      </c>
      <c r="C25" s="14">
        <f t="shared" si="1"/>
        <v>28</v>
      </c>
      <c r="D25" s="15">
        <v>0</v>
      </c>
      <c r="E25" s="18">
        <v>0</v>
      </c>
      <c r="F25" s="18">
        <v>0</v>
      </c>
      <c r="G25" s="18">
        <v>0</v>
      </c>
      <c r="H25" s="18">
        <v>0</v>
      </c>
      <c r="I25" s="18">
        <v>0</v>
      </c>
      <c r="J25" s="16">
        <f t="shared" si="2"/>
        <v>0</v>
      </c>
      <c r="K25" s="17">
        <f t="shared" si="2"/>
        <v>0</v>
      </c>
      <c r="L25" s="18">
        <v>0</v>
      </c>
      <c r="M25" s="18">
        <v>0</v>
      </c>
      <c r="N25" s="18">
        <v>0</v>
      </c>
      <c r="O25" s="18">
        <v>0</v>
      </c>
      <c r="P25" s="18">
        <v>28</v>
      </c>
      <c r="Q25" s="18">
        <v>28</v>
      </c>
      <c r="R25" s="13">
        <f t="shared" si="3"/>
        <v>28</v>
      </c>
      <c r="S25" s="14">
        <f t="shared" si="3"/>
        <v>28</v>
      </c>
    </row>
    <row r="26" spans="1:19" ht="51" x14ac:dyDescent="0.3">
      <c r="A26" s="33" t="s">
        <v>56</v>
      </c>
      <c r="B26" s="13">
        <f t="shared" si="1"/>
        <v>52</v>
      </c>
      <c r="C26" s="14">
        <f t="shared" si="1"/>
        <v>52</v>
      </c>
      <c r="D26" s="15">
        <v>0</v>
      </c>
      <c r="E26" s="15">
        <v>0</v>
      </c>
      <c r="F26" s="15">
        <v>0</v>
      </c>
      <c r="G26" s="15">
        <v>0</v>
      </c>
      <c r="H26" s="15">
        <v>0</v>
      </c>
      <c r="I26" s="15">
        <v>0</v>
      </c>
      <c r="J26" s="16">
        <f t="shared" si="2"/>
        <v>0</v>
      </c>
      <c r="K26" s="17">
        <f t="shared" si="2"/>
        <v>0</v>
      </c>
      <c r="L26" s="18">
        <v>0</v>
      </c>
      <c r="M26" s="18">
        <v>0</v>
      </c>
      <c r="N26" s="18">
        <v>0</v>
      </c>
      <c r="O26" s="18">
        <v>0</v>
      </c>
      <c r="P26" s="18">
        <v>52</v>
      </c>
      <c r="Q26" s="18">
        <v>52</v>
      </c>
      <c r="R26" s="13">
        <f t="shared" si="3"/>
        <v>52</v>
      </c>
      <c r="S26" s="14">
        <f t="shared" si="3"/>
        <v>52</v>
      </c>
    </row>
    <row r="27" spans="1:19" ht="61.2" x14ac:dyDescent="0.3">
      <c r="A27" s="33" t="s">
        <v>57</v>
      </c>
      <c r="B27" s="13">
        <f t="shared" si="1"/>
        <v>5</v>
      </c>
      <c r="C27" s="14">
        <f t="shared" si="1"/>
        <v>5</v>
      </c>
      <c r="D27" s="15">
        <v>5</v>
      </c>
      <c r="E27" s="15">
        <v>5</v>
      </c>
      <c r="F27" s="15">
        <v>0</v>
      </c>
      <c r="G27" s="15">
        <v>0</v>
      </c>
      <c r="H27" s="15">
        <v>0</v>
      </c>
      <c r="I27" s="15">
        <v>0</v>
      </c>
      <c r="J27" s="16">
        <f t="shared" si="2"/>
        <v>5</v>
      </c>
      <c r="K27" s="17">
        <f t="shared" si="2"/>
        <v>5</v>
      </c>
      <c r="L27" s="18">
        <v>0</v>
      </c>
      <c r="M27" s="18">
        <v>0</v>
      </c>
      <c r="N27" s="18">
        <v>0</v>
      </c>
      <c r="O27" s="18">
        <v>0</v>
      </c>
      <c r="P27" s="18">
        <v>0</v>
      </c>
      <c r="Q27" s="18">
        <v>0</v>
      </c>
      <c r="R27" s="13">
        <f t="shared" si="3"/>
        <v>0</v>
      </c>
      <c r="S27" s="14">
        <f t="shared" si="3"/>
        <v>0</v>
      </c>
    </row>
    <row r="28" spans="1:19" ht="40.799999999999997" x14ac:dyDescent="0.3">
      <c r="A28" s="33" t="s">
        <v>58</v>
      </c>
      <c r="B28" s="13">
        <f t="shared" si="1"/>
        <v>134</v>
      </c>
      <c r="C28" s="14">
        <f t="shared" si="1"/>
        <v>134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6">
        <f t="shared" si="2"/>
        <v>0</v>
      </c>
      <c r="K28" s="17">
        <f t="shared" si="2"/>
        <v>0</v>
      </c>
      <c r="L28" s="18">
        <v>0</v>
      </c>
      <c r="M28" s="18">
        <v>0</v>
      </c>
      <c r="N28" s="18">
        <v>0</v>
      </c>
      <c r="O28" s="18">
        <v>0</v>
      </c>
      <c r="P28" s="18">
        <v>134</v>
      </c>
      <c r="Q28" s="18">
        <v>134</v>
      </c>
      <c r="R28" s="13">
        <f t="shared" si="3"/>
        <v>134</v>
      </c>
      <c r="S28" s="14">
        <f t="shared" si="3"/>
        <v>134</v>
      </c>
    </row>
    <row r="29" spans="1:19" ht="122.4" x14ac:dyDescent="0.3">
      <c r="A29" s="33" t="s">
        <v>59</v>
      </c>
      <c r="B29" s="13">
        <f t="shared" si="1"/>
        <v>0</v>
      </c>
      <c r="C29" s="14">
        <f t="shared" si="1"/>
        <v>0</v>
      </c>
      <c r="D29" s="15">
        <v>0</v>
      </c>
      <c r="E29" s="18">
        <v>0</v>
      </c>
      <c r="F29" s="18">
        <v>0</v>
      </c>
      <c r="G29" s="18">
        <v>0</v>
      </c>
      <c r="H29" s="18">
        <v>0</v>
      </c>
      <c r="I29" s="18">
        <v>0</v>
      </c>
      <c r="J29" s="16">
        <f t="shared" si="2"/>
        <v>0</v>
      </c>
      <c r="K29" s="17">
        <f t="shared" si="2"/>
        <v>0</v>
      </c>
      <c r="L29" s="18">
        <v>0</v>
      </c>
      <c r="M29" s="18">
        <v>0</v>
      </c>
      <c r="N29" s="18">
        <v>0</v>
      </c>
      <c r="O29" s="18">
        <v>0</v>
      </c>
      <c r="P29" s="18">
        <v>0</v>
      </c>
      <c r="Q29" s="18">
        <v>0</v>
      </c>
      <c r="R29" s="13">
        <f t="shared" si="3"/>
        <v>0</v>
      </c>
      <c r="S29" s="14">
        <f t="shared" si="3"/>
        <v>0</v>
      </c>
    </row>
    <row r="30" spans="1:19" ht="81.599999999999994" x14ac:dyDescent="0.3">
      <c r="A30" s="34" t="s">
        <v>60</v>
      </c>
      <c r="B30" s="13">
        <f t="shared" si="1"/>
        <v>0</v>
      </c>
      <c r="C30" s="14">
        <f t="shared" si="1"/>
        <v>0</v>
      </c>
      <c r="D30" s="15">
        <v>0</v>
      </c>
      <c r="E30" s="18">
        <v>0</v>
      </c>
      <c r="F30" s="18">
        <v>0</v>
      </c>
      <c r="G30" s="18">
        <v>0</v>
      </c>
      <c r="H30" s="18">
        <v>0</v>
      </c>
      <c r="I30" s="18">
        <v>0</v>
      </c>
      <c r="J30" s="16">
        <f t="shared" si="2"/>
        <v>0</v>
      </c>
      <c r="K30" s="17">
        <f t="shared" si="2"/>
        <v>0</v>
      </c>
      <c r="L30" s="18">
        <v>0</v>
      </c>
      <c r="M30" s="18">
        <v>0</v>
      </c>
      <c r="N30" s="18">
        <v>0</v>
      </c>
      <c r="O30" s="18">
        <v>0</v>
      </c>
      <c r="P30" s="18">
        <v>0</v>
      </c>
      <c r="Q30" s="18">
        <v>0</v>
      </c>
      <c r="R30" s="13">
        <f t="shared" si="3"/>
        <v>0</v>
      </c>
      <c r="S30" s="14">
        <f t="shared" si="3"/>
        <v>0</v>
      </c>
    </row>
    <row r="31" spans="1:19" ht="71.400000000000006" x14ac:dyDescent="0.3">
      <c r="A31" s="34" t="s">
        <v>61</v>
      </c>
      <c r="B31" s="13">
        <f t="shared" si="1"/>
        <v>34</v>
      </c>
      <c r="C31" s="14">
        <f t="shared" si="1"/>
        <v>34</v>
      </c>
      <c r="D31" s="15">
        <v>34</v>
      </c>
      <c r="E31" s="18">
        <v>34</v>
      </c>
      <c r="F31" s="18">
        <v>0</v>
      </c>
      <c r="G31" s="18">
        <v>0</v>
      </c>
      <c r="H31" s="18">
        <v>0</v>
      </c>
      <c r="I31" s="18">
        <v>0</v>
      </c>
      <c r="J31" s="16">
        <f t="shared" si="2"/>
        <v>34</v>
      </c>
      <c r="K31" s="17">
        <f t="shared" si="2"/>
        <v>34</v>
      </c>
      <c r="L31" s="18">
        <v>0</v>
      </c>
      <c r="M31" s="18">
        <v>0</v>
      </c>
      <c r="N31" s="18">
        <v>0</v>
      </c>
      <c r="O31" s="18">
        <v>0</v>
      </c>
      <c r="P31" s="18">
        <v>0</v>
      </c>
      <c r="Q31" s="18">
        <v>0</v>
      </c>
      <c r="R31" s="13">
        <f t="shared" si="3"/>
        <v>0</v>
      </c>
      <c r="S31" s="14">
        <f t="shared" si="3"/>
        <v>0</v>
      </c>
    </row>
    <row r="32" spans="1:19" ht="71.400000000000006" x14ac:dyDescent="0.3">
      <c r="A32" s="34" t="s">
        <v>62</v>
      </c>
      <c r="B32" s="13">
        <f t="shared" si="1"/>
        <v>0</v>
      </c>
      <c r="C32" s="14">
        <f t="shared" si="1"/>
        <v>0</v>
      </c>
      <c r="D32" s="15">
        <v>0</v>
      </c>
      <c r="E32" s="18">
        <v>0</v>
      </c>
      <c r="F32" s="18">
        <v>0</v>
      </c>
      <c r="G32" s="18">
        <v>0</v>
      </c>
      <c r="H32" s="18">
        <v>0</v>
      </c>
      <c r="I32" s="18">
        <v>0</v>
      </c>
      <c r="J32" s="16">
        <f t="shared" si="2"/>
        <v>0</v>
      </c>
      <c r="K32" s="17">
        <f t="shared" si="2"/>
        <v>0</v>
      </c>
      <c r="L32" s="18">
        <v>0</v>
      </c>
      <c r="M32" s="18">
        <v>0</v>
      </c>
      <c r="N32" s="18">
        <v>0</v>
      </c>
      <c r="O32" s="18">
        <v>0</v>
      </c>
      <c r="P32" s="18">
        <v>0</v>
      </c>
      <c r="Q32" s="18">
        <v>0</v>
      </c>
      <c r="R32" s="13">
        <f t="shared" si="3"/>
        <v>0</v>
      </c>
      <c r="S32" s="14">
        <f t="shared" si="3"/>
        <v>0</v>
      </c>
    </row>
    <row r="33" spans="1:19" ht="51" x14ac:dyDescent="0.3">
      <c r="A33" s="34" t="s">
        <v>63</v>
      </c>
      <c r="B33" s="13">
        <f t="shared" si="1"/>
        <v>0</v>
      </c>
      <c r="C33" s="14">
        <f t="shared" si="1"/>
        <v>0</v>
      </c>
      <c r="D33" s="15">
        <v>0</v>
      </c>
      <c r="E33" s="18">
        <v>0</v>
      </c>
      <c r="F33" s="18">
        <v>0</v>
      </c>
      <c r="G33" s="18">
        <v>0</v>
      </c>
      <c r="H33" s="18">
        <v>0</v>
      </c>
      <c r="I33" s="18"/>
      <c r="J33" s="16">
        <f t="shared" si="2"/>
        <v>0</v>
      </c>
      <c r="K33" s="17">
        <f t="shared" si="2"/>
        <v>0</v>
      </c>
      <c r="L33" s="18">
        <v>0</v>
      </c>
      <c r="M33" s="18">
        <v>0</v>
      </c>
      <c r="N33" s="18">
        <v>0</v>
      </c>
      <c r="O33" s="18">
        <v>0</v>
      </c>
      <c r="P33" s="18">
        <v>0</v>
      </c>
      <c r="Q33" s="18">
        <v>0</v>
      </c>
      <c r="R33" s="13">
        <f t="shared" si="3"/>
        <v>0</v>
      </c>
      <c r="S33" s="14">
        <f t="shared" si="3"/>
        <v>0</v>
      </c>
    </row>
    <row r="34" spans="1:19" ht="30.6" x14ac:dyDescent="0.3">
      <c r="A34" s="34" t="s">
        <v>64</v>
      </c>
      <c r="B34" s="13">
        <f t="shared" si="1"/>
        <v>0</v>
      </c>
      <c r="C34" s="14">
        <f t="shared" si="1"/>
        <v>0</v>
      </c>
      <c r="D34" s="15">
        <v>0</v>
      </c>
      <c r="E34" s="18">
        <v>0</v>
      </c>
      <c r="F34" s="18">
        <v>0</v>
      </c>
      <c r="G34" s="18">
        <v>0</v>
      </c>
      <c r="H34" s="18">
        <v>0</v>
      </c>
      <c r="I34" s="18">
        <v>0</v>
      </c>
      <c r="J34" s="16">
        <f t="shared" si="2"/>
        <v>0</v>
      </c>
      <c r="K34" s="17">
        <f t="shared" si="2"/>
        <v>0</v>
      </c>
      <c r="L34" s="18">
        <v>0</v>
      </c>
      <c r="M34" s="18">
        <v>0</v>
      </c>
      <c r="N34" s="18">
        <v>0</v>
      </c>
      <c r="O34" s="18">
        <v>0</v>
      </c>
      <c r="P34" s="18">
        <v>0</v>
      </c>
      <c r="Q34" s="18">
        <v>0</v>
      </c>
      <c r="R34" s="13">
        <f t="shared" si="3"/>
        <v>0</v>
      </c>
      <c r="S34" s="14">
        <f t="shared" si="3"/>
        <v>0</v>
      </c>
    </row>
    <row r="35" spans="1:19" x14ac:dyDescent="0.3">
      <c r="A35" s="21"/>
      <c r="B35" s="13">
        <f t="shared" si="1"/>
        <v>0</v>
      </c>
      <c r="C35" s="14">
        <f t="shared" si="1"/>
        <v>0</v>
      </c>
      <c r="D35" s="15"/>
      <c r="E35" s="18"/>
      <c r="F35" s="18"/>
      <c r="G35" s="18"/>
      <c r="H35" s="18"/>
      <c r="I35" s="18"/>
      <c r="J35" s="16">
        <f t="shared" si="2"/>
        <v>0</v>
      </c>
      <c r="K35" s="17">
        <f t="shared" si="2"/>
        <v>0</v>
      </c>
      <c r="L35" s="18"/>
      <c r="M35" s="18"/>
      <c r="N35" s="18"/>
      <c r="O35" s="18"/>
      <c r="P35" s="18"/>
      <c r="Q35" s="18"/>
      <c r="R35" s="13">
        <f t="shared" si="3"/>
        <v>0</v>
      </c>
      <c r="S35" s="14">
        <f t="shared" si="3"/>
        <v>0</v>
      </c>
    </row>
    <row r="36" spans="1:19" x14ac:dyDescent="0.3">
      <c r="A36" s="21"/>
      <c r="B36" s="13">
        <f t="shared" si="1"/>
        <v>0</v>
      </c>
      <c r="C36" s="14">
        <f t="shared" si="1"/>
        <v>0</v>
      </c>
      <c r="D36" s="15"/>
      <c r="E36" s="18"/>
      <c r="F36" s="18"/>
      <c r="G36" s="18"/>
      <c r="H36" s="18"/>
      <c r="I36" s="18"/>
      <c r="J36" s="16">
        <f t="shared" si="2"/>
        <v>0</v>
      </c>
      <c r="K36" s="17">
        <f t="shared" si="2"/>
        <v>0</v>
      </c>
      <c r="L36" s="18"/>
      <c r="M36" s="18"/>
      <c r="N36" s="18"/>
      <c r="O36" s="18"/>
      <c r="P36" s="18"/>
      <c r="Q36" s="18"/>
      <c r="R36" s="13">
        <f t="shared" si="3"/>
        <v>0</v>
      </c>
      <c r="S36" s="14">
        <f t="shared" si="3"/>
        <v>0</v>
      </c>
    </row>
    <row r="37" spans="1:19" x14ac:dyDescent="0.3">
      <c r="A37" s="21"/>
      <c r="B37" s="13">
        <f t="shared" si="1"/>
        <v>0</v>
      </c>
      <c r="C37" s="14">
        <f t="shared" si="1"/>
        <v>0</v>
      </c>
      <c r="D37" s="15"/>
      <c r="E37" s="18"/>
      <c r="F37" s="18"/>
      <c r="G37" s="18"/>
      <c r="H37" s="18"/>
      <c r="I37" s="18"/>
      <c r="J37" s="16">
        <f t="shared" si="2"/>
        <v>0</v>
      </c>
      <c r="K37" s="17">
        <f t="shared" si="2"/>
        <v>0</v>
      </c>
      <c r="L37" s="18"/>
      <c r="M37" s="18"/>
      <c r="N37" s="18"/>
      <c r="O37" s="18"/>
      <c r="P37" s="18"/>
      <c r="Q37" s="18"/>
      <c r="R37" s="13">
        <f t="shared" si="3"/>
        <v>0</v>
      </c>
      <c r="S37" s="14">
        <f t="shared" si="3"/>
        <v>0</v>
      </c>
    </row>
    <row r="38" spans="1:19" x14ac:dyDescent="0.3">
      <c r="A38" s="21"/>
      <c r="B38" s="13">
        <f t="shared" si="1"/>
        <v>0</v>
      </c>
      <c r="C38" s="14">
        <f t="shared" si="1"/>
        <v>0</v>
      </c>
      <c r="D38" s="15"/>
      <c r="E38" s="18"/>
      <c r="F38" s="18"/>
      <c r="G38" s="18"/>
      <c r="H38" s="18"/>
      <c r="I38" s="18"/>
      <c r="J38" s="16">
        <f t="shared" si="2"/>
        <v>0</v>
      </c>
      <c r="K38" s="17">
        <f t="shared" si="2"/>
        <v>0</v>
      </c>
      <c r="L38" s="18"/>
      <c r="M38" s="18"/>
      <c r="N38" s="18"/>
      <c r="O38" s="18"/>
      <c r="P38" s="18"/>
      <c r="Q38" s="18"/>
      <c r="R38" s="13">
        <f t="shared" si="3"/>
        <v>0</v>
      </c>
      <c r="S38" s="14">
        <f t="shared" si="3"/>
        <v>0</v>
      </c>
    </row>
    <row r="39" spans="1:19" x14ac:dyDescent="0.3">
      <c r="A39" s="21"/>
      <c r="B39" s="13">
        <f t="shared" si="1"/>
        <v>0</v>
      </c>
      <c r="C39" s="14">
        <f t="shared" si="1"/>
        <v>0</v>
      </c>
      <c r="D39" s="15"/>
      <c r="E39" s="18"/>
      <c r="F39" s="18"/>
      <c r="G39" s="18"/>
      <c r="H39" s="18"/>
      <c r="I39" s="18"/>
      <c r="J39" s="16">
        <f t="shared" si="2"/>
        <v>0</v>
      </c>
      <c r="K39" s="17">
        <f t="shared" si="2"/>
        <v>0</v>
      </c>
      <c r="L39" s="18"/>
      <c r="M39" s="18"/>
      <c r="N39" s="18"/>
      <c r="O39" s="18"/>
      <c r="P39" s="18"/>
      <c r="Q39" s="18"/>
      <c r="R39" s="13">
        <f t="shared" si="3"/>
        <v>0</v>
      </c>
      <c r="S39" s="14">
        <f t="shared" si="3"/>
        <v>0</v>
      </c>
    </row>
    <row r="40" spans="1:19" x14ac:dyDescent="0.3">
      <c r="A40" s="21"/>
      <c r="B40" s="13">
        <f t="shared" si="1"/>
        <v>0</v>
      </c>
      <c r="C40" s="14">
        <f t="shared" si="1"/>
        <v>0</v>
      </c>
      <c r="D40" s="15"/>
      <c r="E40" s="18"/>
      <c r="F40" s="18"/>
      <c r="G40" s="18"/>
      <c r="H40" s="18"/>
      <c r="I40" s="18"/>
      <c r="J40" s="16">
        <f t="shared" si="2"/>
        <v>0</v>
      </c>
      <c r="K40" s="17">
        <f t="shared" si="2"/>
        <v>0</v>
      </c>
      <c r="L40" s="18"/>
      <c r="M40" s="18"/>
      <c r="N40" s="18"/>
      <c r="O40" s="18"/>
      <c r="P40" s="18"/>
      <c r="Q40" s="18"/>
      <c r="R40" s="13">
        <f t="shared" si="3"/>
        <v>0</v>
      </c>
      <c r="S40" s="14">
        <f t="shared" si="3"/>
        <v>0</v>
      </c>
    </row>
    <row r="41" spans="1:19" x14ac:dyDescent="0.3">
      <c r="A41" s="21"/>
      <c r="B41" s="13">
        <f t="shared" si="1"/>
        <v>0</v>
      </c>
      <c r="C41" s="14">
        <f t="shared" si="1"/>
        <v>0</v>
      </c>
      <c r="D41" s="15"/>
      <c r="E41" s="18"/>
      <c r="F41" s="18"/>
      <c r="G41" s="18"/>
      <c r="H41" s="18"/>
      <c r="I41" s="18"/>
      <c r="J41" s="16">
        <f t="shared" si="2"/>
        <v>0</v>
      </c>
      <c r="K41" s="17">
        <f t="shared" si="2"/>
        <v>0</v>
      </c>
      <c r="L41" s="18"/>
      <c r="M41" s="18"/>
      <c r="N41" s="18"/>
      <c r="O41" s="18"/>
      <c r="P41" s="18"/>
      <c r="Q41" s="18"/>
      <c r="R41" s="13">
        <f t="shared" si="3"/>
        <v>0</v>
      </c>
      <c r="S41" s="14">
        <f t="shared" si="3"/>
        <v>0</v>
      </c>
    </row>
    <row r="42" spans="1:19" x14ac:dyDescent="0.3">
      <c r="A42" s="21"/>
      <c r="B42" s="13">
        <f t="shared" si="1"/>
        <v>0</v>
      </c>
      <c r="C42" s="14">
        <f t="shared" si="1"/>
        <v>0</v>
      </c>
      <c r="D42" s="15"/>
      <c r="E42" s="18"/>
      <c r="F42" s="18"/>
      <c r="G42" s="18"/>
      <c r="H42" s="18"/>
      <c r="I42" s="18"/>
      <c r="J42" s="16">
        <f t="shared" si="2"/>
        <v>0</v>
      </c>
      <c r="K42" s="17">
        <f t="shared" si="2"/>
        <v>0</v>
      </c>
      <c r="L42" s="18"/>
      <c r="M42" s="18"/>
      <c r="N42" s="18"/>
      <c r="O42" s="18"/>
      <c r="P42" s="18"/>
      <c r="Q42" s="18"/>
      <c r="R42" s="13">
        <f t="shared" si="3"/>
        <v>0</v>
      </c>
      <c r="S42" s="14">
        <f t="shared" si="3"/>
        <v>0</v>
      </c>
    </row>
    <row r="43" spans="1:19" s="20" customFormat="1" x14ac:dyDescent="0.3">
      <c r="A43" s="19" t="s">
        <v>22</v>
      </c>
      <c r="B43" s="13">
        <f t="shared" ref="B43:S43" si="4">SUM(B7:B42)</f>
        <v>363</v>
      </c>
      <c r="C43" s="13">
        <f t="shared" si="4"/>
        <v>363</v>
      </c>
      <c r="D43" s="13">
        <f t="shared" si="4"/>
        <v>42</v>
      </c>
      <c r="E43" s="13">
        <f t="shared" si="4"/>
        <v>42</v>
      </c>
      <c r="F43" s="13">
        <f t="shared" si="4"/>
        <v>0</v>
      </c>
      <c r="G43" s="13">
        <f t="shared" si="4"/>
        <v>0</v>
      </c>
      <c r="H43" s="13">
        <f t="shared" si="4"/>
        <v>0</v>
      </c>
      <c r="I43" s="13">
        <f t="shared" si="4"/>
        <v>0</v>
      </c>
      <c r="J43" s="13">
        <f t="shared" si="4"/>
        <v>42</v>
      </c>
      <c r="K43" s="13">
        <f t="shared" si="4"/>
        <v>42</v>
      </c>
      <c r="L43" s="13">
        <f t="shared" si="4"/>
        <v>66</v>
      </c>
      <c r="M43" s="13">
        <f t="shared" si="4"/>
        <v>66</v>
      </c>
      <c r="N43" s="13">
        <f t="shared" si="4"/>
        <v>0</v>
      </c>
      <c r="O43" s="13">
        <f t="shared" si="4"/>
        <v>0</v>
      </c>
      <c r="P43" s="13">
        <f t="shared" si="4"/>
        <v>255</v>
      </c>
      <c r="Q43" s="13">
        <f t="shared" si="4"/>
        <v>255</v>
      </c>
      <c r="R43" s="13">
        <f t="shared" si="4"/>
        <v>321</v>
      </c>
      <c r="S43" s="13">
        <f t="shared" si="4"/>
        <v>321</v>
      </c>
    </row>
  </sheetData>
  <mergeCells count="15">
    <mergeCell ref="A2:A5"/>
    <mergeCell ref="B2:S2"/>
    <mergeCell ref="B3:B5"/>
    <mergeCell ref="C3:C5"/>
    <mergeCell ref="D3:K3"/>
    <mergeCell ref="L3:S3"/>
    <mergeCell ref="D4:E4"/>
    <mergeCell ref="F4:G4"/>
    <mergeCell ref="H4:I4"/>
    <mergeCell ref="J4:K4"/>
    <mergeCell ref="O1:R1"/>
    <mergeCell ref="L4:M4"/>
    <mergeCell ref="N4:O4"/>
    <mergeCell ref="P4:Q4"/>
    <mergeCell ref="R4:S4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3"/>
  <sheetViews>
    <sheetView workbookViewId="0">
      <selection activeCell="G12" sqref="G12"/>
    </sheetView>
  </sheetViews>
  <sheetFormatPr defaultRowHeight="14.4" x14ac:dyDescent="0.3"/>
  <cols>
    <col min="1" max="1" width="24.88671875" style="1" customWidth="1"/>
    <col min="2" max="2" width="14.33203125" customWidth="1"/>
    <col min="3" max="3" width="11.33203125" customWidth="1"/>
    <col min="4" max="1025" width="8.6640625" customWidth="1"/>
  </cols>
  <sheetData>
    <row r="1" spans="1:19" ht="15" thickBot="1" x14ac:dyDescent="0.35">
      <c r="O1" s="49" t="s">
        <v>28</v>
      </c>
      <c r="P1" s="49"/>
      <c r="Q1" s="49"/>
      <c r="R1" s="49"/>
    </row>
    <row r="2" spans="1:19" ht="15" thickBot="1" x14ac:dyDescent="0.35">
      <c r="A2" s="52" t="s">
        <v>0</v>
      </c>
      <c r="B2" s="53" t="s">
        <v>1</v>
      </c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</row>
    <row r="3" spans="1:19" ht="15" thickBot="1" x14ac:dyDescent="0.35">
      <c r="A3" s="52"/>
      <c r="B3" s="54" t="s">
        <v>2</v>
      </c>
      <c r="C3" s="55" t="s">
        <v>3</v>
      </c>
      <c r="D3" s="56" t="s">
        <v>4</v>
      </c>
      <c r="E3" s="56"/>
      <c r="F3" s="56"/>
      <c r="G3" s="56"/>
      <c r="H3" s="56"/>
      <c r="I3" s="56"/>
      <c r="J3" s="56"/>
      <c r="K3" s="56"/>
      <c r="L3" s="57" t="s">
        <v>5</v>
      </c>
      <c r="M3" s="57"/>
      <c r="N3" s="57"/>
      <c r="O3" s="57"/>
      <c r="P3" s="57"/>
      <c r="Q3" s="57"/>
      <c r="R3" s="57"/>
      <c r="S3" s="57"/>
    </row>
    <row r="4" spans="1:19" ht="60" customHeight="1" thickBot="1" x14ac:dyDescent="0.35">
      <c r="A4" s="52"/>
      <c r="B4" s="54"/>
      <c r="C4" s="55"/>
      <c r="D4" s="58" t="s">
        <v>6</v>
      </c>
      <c r="E4" s="58"/>
      <c r="F4" s="58" t="s">
        <v>7</v>
      </c>
      <c r="G4" s="58"/>
      <c r="H4" s="50" t="s">
        <v>8</v>
      </c>
      <c r="I4" s="50"/>
      <c r="J4" s="51" t="s">
        <v>9</v>
      </c>
      <c r="K4" s="51"/>
      <c r="L4" s="50" t="s">
        <v>10</v>
      </c>
      <c r="M4" s="50"/>
      <c r="N4" s="50" t="s">
        <v>11</v>
      </c>
      <c r="O4" s="50"/>
      <c r="P4" s="50" t="s">
        <v>12</v>
      </c>
      <c r="Q4" s="50"/>
      <c r="R4" s="51" t="s">
        <v>13</v>
      </c>
      <c r="S4" s="51"/>
    </row>
    <row r="5" spans="1:19" ht="108.6" thickBot="1" x14ac:dyDescent="0.35">
      <c r="A5" s="52"/>
      <c r="B5" s="54"/>
      <c r="C5" s="55"/>
      <c r="D5" s="2" t="s">
        <v>14</v>
      </c>
      <c r="E5" s="3" t="s">
        <v>15</v>
      </c>
      <c r="F5" s="2" t="s">
        <v>16</v>
      </c>
      <c r="G5" s="3" t="s">
        <v>17</v>
      </c>
      <c r="H5" s="2" t="s">
        <v>16</v>
      </c>
      <c r="I5" s="3" t="s">
        <v>17</v>
      </c>
      <c r="J5" s="4" t="s">
        <v>18</v>
      </c>
      <c r="K5" s="5" t="s">
        <v>19</v>
      </c>
      <c r="L5" s="2" t="s">
        <v>16</v>
      </c>
      <c r="M5" s="3" t="s">
        <v>17</v>
      </c>
      <c r="N5" s="2" t="s">
        <v>16</v>
      </c>
      <c r="O5" s="3" t="s">
        <v>17</v>
      </c>
      <c r="P5" s="2" t="s">
        <v>16</v>
      </c>
      <c r="Q5" s="3" t="s">
        <v>17</v>
      </c>
      <c r="R5" s="6" t="s">
        <v>20</v>
      </c>
      <c r="S5" s="7" t="s">
        <v>21</v>
      </c>
    </row>
    <row r="6" spans="1:19" x14ac:dyDescent="0.3">
      <c r="A6" s="10">
        <v>2</v>
      </c>
      <c r="B6" s="8">
        <v>3</v>
      </c>
      <c r="C6" s="9">
        <v>4</v>
      </c>
      <c r="D6" s="10">
        <v>5</v>
      </c>
      <c r="E6" s="10">
        <v>6</v>
      </c>
      <c r="F6" s="10">
        <v>7</v>
      </c>
      <c r="G6" s="10">
        <v>8</v>
      </c>
      <c r="H6" s="10">
        <v>9</v>
      </c>
      <c r="I6" s="10">
        <v>10</v>
      </c>
      <c r="J6" s="11">
        <v>11</v>
      </c>
      <c r="K6" s="12">
        <v>12</v>
      </c>
      <c r="L6" s="10">
        <v>13</v>
      </c>
      <c r="M6" s="10">
        <v>14</v>
      </c>
      <c r="N6" s="10">
        <v>15</v>
      </c>
      <c r="O6" s="10">
        <v>16</v>
      </c>
      <c r="P6" s="10">
        <v>17</v>
      </c>
      <c r="Q6" s="10">
        <v>18</v>
      </c>
      <c r="R6" s="8">
        <v>19</v>
      </c>
      <c r="S6" s="9">
        <v>20</v>
      </c>
    </row>
    <row r="7" spans="1:19" ht="30.6" x14ac:dyDescent="0.3">
      <c r="A7" s="22" t="s">
        <v>37</v>
      </c>
      <c r="B7" s="13">
        <f>J7+R7</f>
        <v>0</v>
      </c>
      <c r="C7" s="14">
        <f>K7+S7</f>
        <v>0</v>
      </c>
      <c r="D7" s="15"/>
      <c r="E7" s="15"/>
      <c r="F7" s="15"/>
      <c r="G7" s="15"/>
      <c r="H7" s="15"/>
      <c r="I7" s="15"/>
      <c r="J7" s="16">
        <f>D7+F7+H7</f>
        <v>0</v>
      </c>
      <c r="K7" s="17">
        <f>E7+G7+I7</f>
        <v>0</v>
      </c>
      <c r="L7" s="18"/>
      <c r="M7" s="18"/>
      <c r="N7" s="18"/>
      <c r="O7" s="18"/>
      <c r="P7" s="18"/>
      <c r="Q7" s="18"/>
      <c r="R7" s="13">
        <f t="shared" ref="R7:S22" si="0">L7+N7+P7</f>
        <v>0</v>
      </c>
      <c r="S7" s="14">
        <f t="shared" si="0"/>
        <v>0</v>
      </c>
    </row>
    <row r="8" spans="1:19" ht="21.6" x14ac:dyDescent="0.3">
      <c r="A8" s="23" t="s">
        <v>38</v>
      </c>
      <c r="B8" s="13">
        <f t="shared" ref="B8:C42" si="1">J8+R8</f>
        <v>0</v>
      </c>
      <c r="C8" s="14">
        <f t="shared" si="1"/>
        <v>0</v>
      </c>
      <c r="D8" s="15"/>
      <c r="E8" s="18"/>
      <c r="F8" s="18"/>
      <c r="G8" s="18"/>
      <c r="H8" s="18"/>
      <c r="I8" s="18"/>
      <c r="J8" s="16">
        <f t="shared" ref="J8:K42" si="2">D8+F8+H8</f>
        <v>0</v>
      </c>
      <c r="K8" s="17">
        <f t="shared" si="2"/>
        <v>0</v>
      </c>
      <c r="L8" s="18"/>
      <c r="M8" s="18"/>
      <c r="N8" s="18"/>
      <c r="O8" s="18"/>
      <c r="P8" s="18"/>
      <c r="Q8" s="18"/>
      <c r="R8" s="13">
        <f t="shared" si="0"/>
        <v>0</v>
      </c>
      <c r="S8" s="14">
        <f t="shared" si="0"/>
        <v>0</v>
      </c>
    </row>
    <row r="9" spans="1:19" ht="40.799999999999997" x14ac:dyDescent="0.3">
      <c r="A9" s="24" t="s">
        <v>39</v>
      </c>
      <c r="B9" s="13">
        <f t="shared" si="1"/>
        <v>0</v>
      </c>
      <c r="C9" s="14">
        <f t="shared" si="1"/>
        <v>0</v>
      </c>
      <c r="D9" s="15"/>
      <c r="E9" s="18"/>
      <c r="F9" s="18"/>
      <c r="G9" s="18"/>
      <c r="H9" s="18"/>
      <c r="I9" s="18"/>
      <c r="J9" s="16">
        <f t="shared" si="2"/>
        <v>0</v>
      </c>
      <c r="K9" s="17">
        <f t="shared" si="2"/>
        <v>0</v>
      </c>
      <c r="L9" s="18"/>
      <c r="M9" s="18"/>
      <c r="N9" s="18"/>
      <c r="O9" s="18"/>
      <c r="P9" s="18"/>
      <c r="Q9" s="18"/>
      <c r="R9" s="13">
        <f t="shared" si="0"/>
        <v>0</v>
      </c>
      <c r="S9" s="14">
        <f t="shared" si="0"/>
        <v>0</v>
      </c>
    </row>
    <row r="10" spans="1:19" ht="30.6" x14ac:dyDescent="0.3">
      <c r="A10" s="24" t="s">
        <v>40</v>
      </c>
      <c r="B10" s="13">
        <f t="shared" si="1"/>
        <v>0</v>
      </c>
      <c r="C10" s="14">
        <f t="shared" si="1"/>
        <v>0</v>
      </c>
      <c r="D10" s="15"/>
      <c r="E10" s="15"/>
      <c r="F10" s="15"/>
      <c r="G10" s="15"/>
      <c r="H10" s="15"/>
      <c r="I10" s="15"/>
      <c r="J10" s="16">
        <f t="shared" si="2"/>
        <v>0</v>
      </c>
      <c r="K10" s="17">
        <f t="shared" si="2"/>
        <v>0</v>
      </c>
      <c r="L10" s="18"/>
      <c r="M10" s="18"/>
      <c r="N10" s="18"/>
      <c r="O10" s="18"/>
      <c r="P10" s="18"/>
      <c r="Q10" s="18"/>
      <c r="R10" s="13">
        <f t="shared" si="0"/>
        <v>0</v>
      </c>
      <c r="S10" s="14">
        <f t="shared" si="0"/>
        <v>0</v>
      </c>
    </row>
    <row r="11" spans="1:19" ht="61.2" x14ac:dyDescent="0.3">
      <c r="A11" s="25" t="s">
        <v>41</v>
      </c>
      <c r="B11" s="13">
        <f t="shared" si="1"/>
        <v>0</v>
      </c>
      <c r="C11" s="14">
        <f t="shared" si="1"/>
        <v>0</v>
      </c>
      <c r="D11" s="15"/>
      <c r="E11" s="18"/>
      <c r="F11" s="18"/>
      <c r="G11" s="18"/>
      <c r="H11" s="18"/>
      <c r="I11" s="18"/>
      <c r="J11" s="16">
        <f t="shared" si="2"/>
        <v>0</v>
      </c>
      <c r="K11" s="17">
        <f t="shared" si="2"/>
        <v>0</v>
      </c>
      <c r="L11" s="18"/>
      <c r="M11" s="18"/>
      <c r="N11" s="18"/>
      <c r="O11" s="18"/>
      <c r="P11" s="18"/>
      <c r="Q11" s="18"/>
      <c r="R11" s="13">
        <f t="shared" si="0"/>
        <v>0</v>
      </c>
      <c r="S11" s="14">
        <f t="shared" si="0"/>
        <v>0</v>
      </c>
    </row>
    <row r="12" spans="1:19" ht="30.6" x14ac:dyDescent="0.3">
      <c r="A12" s="25" t="s">
        <v>42</v>
      </c>
      <c r="B12" s="13">
        <f t="shared" si="1"/>
        <v>0</v>
      </c>
      <c r="C12" s="14">
        <f t="shared" si="1"/>
        <v>0</v>
      </c>
      <c r="D12" s="15"/>
      <c r="E12" s="18"/>
      <c r="F12" s="18"/>
      <c r="G12" s="18"/>
      <c r="H12" s="18"/>
      <c r="I12" s="18"/>
      <c r="J12" s="16">
        <f t="shared" si="2"/>
        <v>0</v>
      </c>
      <c r="K12" s="17">
        <f t="shared" si="2"/>
        <v>0</v>
      </c>
      <c r="L12" s="18"/>
      <c r="M12" s="18"/>
      <c r="N12" s="18"/>
      <c r="O12" s="18"/>
      <c r="P12" s="18"/>
      <c r="Q12" s="18"/>
      <c r="R12" s="13">
        <f t="shared" si="0"/>
        <v>0</v>
      </c>
      <c r="S12" s="14">
        <f t="shared" si="0"/>
        <v>0</v>
      </c>
    </row>
    <row r="13" spans="1:19" ht="20.399999999999999" x14ac:dyDescent="0.3">
      <c r="A13" s="25" t="s">
        <v>43</v>
      </c>
      <c r="B13" s="13">
        <f t="shared" si="1"/>
        <v>0</v>
      </c>
      <c r="C13" s="14">
        <f t="shared" si="1"/>
        <v>0</v>
      </c>
      <c r="D13" s="15"/>
      <c r="E13" s="18"/>
      <c r="F13" s="18"/>
      <c r="G13" s="18"/>
      <c r="H13" s="18"/>
      <c r="I13" s="18"/>
      <c r="J13" s="16">
        <f t="shared" si="2"/>
        <v>0</v>
      </c>
      <c r="K13" s="17">
        <f t="shared" si="2"/>
        <v>0</v>
      </c>
      <c r="L13" s="18"/>
      <c r="M13" s="18"/>
      <c r="N13" s="18"/>
      <c r="O13" s="18"/>
      <c r="P13" s="18"/>
      <c r="Q13" s="18"/>
      <c r="R13" s="13">
        <f t="shared" si="0"/>
        <v>0</v>
      </c>
      <c r="S13" s="14">
        <f t="shared" si="0"/>
        <v>0</v>
      </c>
    </row>
    <row r="14" spans="1:19" ht="40.799999999999997" x14ac:dyDescent="0.3">
      <c r="A14" s="25" t="s">
        <v>44</v>
      </c>
      <c r="B14" s="13">
        <f t="shared" si="1"/>
        <v>0</v>
      </c>
      <c r="C14" s="14">
        <f t="shared" si="1"/>
        <v>0</v>
      </c>
      <c r="D14" s="15"/>
      <c r="E14" s="18"/>
      <c r="F14" s="18"/>
      <c r="G14" s="18"/>
      <c r="H14" s="18"/>
      <c r="I14" s="18"/>
      <c r="J14" s="16">
        <f t="shared" si="2"/>
        <v>0</v>
      </c>
      <c r="K14" s="17">
        <f t="shared" si="2"/>
        <v>0</v>
      </c>
      <c r="L14" s="18"/>
      <c r="M14" s="18"/>
      <c r="N14" s="18"/>
      <c r="O14" s="18"/>
      <c r="P14" s="18"/>
      <c r="Q14" s="18"/>
      <c r="R14" s="13">
        <f t="shared" si="0"/>
        <v>0</v>
      </c>
      <c r="S14" s="14">
        <f t="shared" si="0"/>
        <v>0</v>
      </c>
    </row>
    <row r="15" spans="1:19" ht="61.2" x14ac:dyDescent="0.3">
      <c r="A15" s="24" t="s">
        <v>45</v>
      </c>
      <c r="B15" s="13">
        <f t="shared" si="1"/>
        <v>0</v>
      </c>
      <c r="C15" s="14">
        <f t="shared" si="1"/>
        <v>0</v>
      </c>
      <c r="D15" s="15"/>
      <c r="E15" s="18"/>
      <c r="F15" s="18"/>
      <c r="G15" s="18"/>
      <c r="H15" s="18"/>
      <c r="I15" s="18"/>
      <c r="J15" s="16">
        <f t="shared" si="2"/>
        <v>0</v>
      </c>
      <c r="K15" s="17">
        <f t="shared" si="2"/>
        <v>0</v>
      </c>
      <c r="L15" s="18"/>
      <c r="M15" s="18"/>
      <c r="N15" s="18"/>
      <c r="O15" s="18"/>
      <c r="P15" s="18"/>
      <c r="Q15" s="18"/>
      <c r="R15" s="13">
        <f t="shared" si="0"/>
        <v>0</v>
      </c>
      <c r="S15" s="14">
        <f t="shared" si="0"/>
        <v>0</v>
      </c>
    </row>
    <row r="16" spans="1:19" ht="42" x14ac:dyDescent="0.3">
      <c r="A16" s="26" t="s">
        <v>46</v>
      </c>
      <c r="B16" s="13">
        <f t="shared" si="1"/>
        <v>0</v>
      </c>
      <c r="C16" s="14">
        <f t="shared" si="1"/>
        <v>0</v>
      </c>
      <c r="D16" s="15"/>
      <c r="E16" s="18"/>
      <c r="F16" s="18"/>
      <c r="G16" s="18"/>
      <c r="H16" s="18"/>
      <c r="I16" s="18"/>
      <c r="J16" s="16">
        <f t="shared" si="2"/>
        <v>0</v>
      </c>
      <c r="K16" s="17">
        <f t="shared" si="2"/>
        <v>0</v>
      </c>
      <c r="L16" s="18"/>
      <c r="M16" s="18"/>
      <c r="N16" s="18"/>
      <c r="O16" s="18"/>
      <c r="P16" s="18"/>
      <c r="Q16" s="18"/>
      <c r="R16" s="13">
        <f t="shared" si="0"/>
        <v>0</v>
      </c>
      <c r="S16" s="14">
        <f t="shared" si="0"/>
        <v>0</v>
      </c>
    </row>
    <row r="17" spans="1:19" ht="42" x14ac:dyDescent="0.3">
      <c r="A17" s="26" t="s">
        <v>47</v>
      </c>
      <c r="B17" s="13">
        <f t="shared" si="1"/>
        <v>0</v>
      </c>
      <c r="C17" s="14">
        <f t="shared" si="1"/>
        <v>0</v>
      </c>
      <c r="D17" s="15"/>
      <c r="E17" s="18"/>
      <c r="F17" s="18"/>
      <c r="G17" s="18"/>
      <c r="H17" s="18"/>
      <c r="I17" s="18"/>
      <c r="J17" s="16">
        <f t="shared" si="2"/>
        <v>0</v>
      </c>
      <c r="K17" s="17">
        <f t="shared" si="2"/>
        <v>0</v>
      </c>
      <c r="L17" s="18"/>
      <c r="M17" s="18"/>
      <c r="N17" s="18"/>
      <c r="O17" s="18"/>
      <c r="P17" s="18"/>
      <c r="Q17" s="18"/>
      <c r="R17" s="13">
        <f t="shared" si="0"/>
        <v>0</v>
      </c>
      <c r="S17" s="14">
        <f t="shared" si="0"/>
        <v>0</v>
      </c>
    </row>
    <row r="18" spans="1:19" ht="31.8" x14ac:dyDescent="0.3">
      <c r="A18" s="26" t="s">
        <v>48</v>
      </c>
      <c r="B18" s="13">
        <f t="shared" si="1"/>
        <v>0</v>
      </c>
      <c r="C18" s="14">
        <f t="shared" si="1"/>
        <v>0</v>
      </c>
      <c r="D18" s="15"/>
      <c r="E18" s="18"/>
      <c r="F18" s="18"/>
      <c r="G18" s="18"/>
      <c r="H18" s="18"/>
      <c r="I18" s="18"/>
      <c r="J18" s="16">
        <f t="shared" si="2"/>
        <v>0</v>
      </c>
      <c r="K18" s="17">
        <f t="shared" si="2"/>
        <v>0</v>
      </c>
      <c r="L18" s="18"/>
      <c r="M18" s="18"/>
      <c r="N18" s="18"/>
      <c r="O18" s="18"/>
      <c r="P18" s="18"/>
      <c r="Q18" s="18"/>
      <c r="R18" s="13">
        <f t="shared" si="0"/>
        <v>0</v>
      </c>
      <c r="S18" s="14">
        <f t="shared" si="0"/>
        <v>0</v>
      </c>
    </row>
    <row r="19" spans="1:19" ht="52.2" x14ac:dyDescent="0.3">
      <c r="A19" s="23" t="s">
        <v>49</v>
      </c>
      <c r="B19" s="13">
        <f t="shared" si="1"/>
        <v>0</v>
      </c>
      <c r="C19" s="14">
        <f t="shared" si="1"/>
        <v>0</v>
      </c>
      <c r="D19" s="15"/>
      <c r="E19" s="18"/>
      <c r="F19" s="18"/>
      <c r="G19" s="18"/>
      <c r="H19" s="18"/>
      <c r="I19" s="18"/>
      <c r="J19" s="16">
        <f t="shared" si="2"/>
        <v>0</v>
      </c>
      <c r="K19" s="17">
        <f t="shared" si="2"/>
        <v>0</v>
      </c>
      <c r="L19" s="18"/>
      <c r="M19" s="18"/>
      <c r="N19" s="18"/>
      <c r="O19" s="18"/>
      <c r="P19" s="18"/>
      <c r="Q19" s="18"/>
      <c r="R19" s="13">
        <f t="shared" si="0"/>
        <v>0</v>
      </c>
      <c r="S19" s="14">
        <f t="shared" si="0"/>
        <v>0</v>
      </c>
    </row>
    <row r="20" spans="1:19" ht="52.2" x14ac:dyDescent="0.3">
      <c r="A20" s="26" t="s">
        <v>50</v>
      </c>
      <c r="B20" s="13">
        <f t="shared" si="1"/>
        <v>0</v>
      </c>
      <c r="C20" s="14">
        <f t="shared" si="1"/>
        <v>0</v>
      </c>
      <c r="D20" s="15"/>
      <c r="E20" s="18"/>
      <c r="F20" s="18"/>
      <c r="G20" s="18"/>
      <c r="H20" s="18"/>
      <c r="I20" s="18"/>
      <c r="J20" s="16">
        <f t="shared" si="2"/>
        <v>0</v>
      </c>
      <c r="K20" s="17">
        <f t="shared" si="2"/>
        <v>0</v>
      </c>
      <c r="L20" s="18"/>
      <c r="M20" s="18"/>
      <c r="N20" s="18"/>
      <c r="O20" s="18"/>
      <c r="P20" s="18"/>
      <c r="Q20" s="18"/>
      <c r="R20" s="13">
        <f t="shared" si="0"/>
        <v>0</v>
      </c>
      <c r="S20" s="14">
        <f t="shared" si="0"/>
        <v>0</v>
      </c>
    </row>
    <row r="21" spans="1:19" ht="52.2" x14ac:dyDescent="0.3">
      <c r="A21" s="23" t="s">
        <v>51</v>
      </c>
      <c r="B21" s="13">
        <f t="shared" si="1"/>
        <v>0</v>
      </c>
      <c r="C21" s="14">
        <f t="shared" si="1"/>
        <v>0</v>
      </c>
      <c r="D21" s="15"/>
      <c r="E21" s="18"/>
      <c r="F21" s="18"/>
      <c r="G21" s="18"/>
      <c r="H21" s="18"/>
      <c r="I21" s="18"/>
      <c r="J21" s="16">
        <f t="shared" si="2"/>
        <v>0</v>
      </c>
      <c r="K21" s="17">
        <f t="shared" si="2"/>
        <v>0</v>
      </c>
      <c r="L21" s="18"/>
      <c r="M21" s="18"/>
      <c r="N21" s="18"/>
      <c r="O21" s="18"/>
      <c r="P21" s="18"/>
      <c r="Q21" s="18"/>
      <c r="R21" s="13">
        <f t="shared" si="0"/>
        <v>0</v>
      </c>
      <c r="S21" s="14">
        <f t="shared" si="0"/>
        <v>0</v>
      </c>
    </row>
    <row r="22" spans="1:19" ht="30.6" x14ac:dyDescent="0.3">
      <c r="A22" s="25" t="s">
        <v>52</v>
      </c>
      <c r="B22" s="13">
        <f t="shared" si="1"/>
        <v>0</v>
      </c>
      <c r="C22" s="14">
        <f t="shared" si="1"/>
        <v>0</v>
      </c>
      <c r="D22" s="15"/>
      <c r="E22" s="18"/>
      <c r="F22" s="18"/>
      <c r="G22" s="18"/>
      <c r="H22" s="18"/>
      <c r="I22" s="18"/>
      <c r="J22" s="16">
        <f t="shared" si="2"/>
        <v>0</v>
      </c>
      <c r="K22" s="17">
        <f t="shared" si="2"/>
        <v>0</v>
      </c>
      <c r="L22" s="18"/>
      <c r="M22" s="18"/>
      <c r="N22" s="18"/>
      <c r="O22" s="18"/>
      <c r="P22" s="18"/>
      <c r="Q22" s="18"/>
      <c r="R22" s="13">
        <f t="shared" si="0"/>
        <v>0</v>
      </c>
      <c r="S22" s="14">
        <f t="shared" si="0"/>
        <v>0</v>
      </c>
    </row>
    <row r="23" spans="1:19" ht="30.6" x14ac:dyDescent="0.3">
      <c r="A23" s="25" t="s">
        <v>53</v>
      </c>
      <c r="B23" s="13">
        <f t="shared" si="1"/>
        <v>0</v>
      </c>
      <c r="C23" s="14">
        <f t="shared" si="1"/>
        <v>0</v>
      </c>
      <c r="D23" s="15"/>
      <c r="E23" s="18"/>
      <c r="F23" s="18"/>
      <c r="G23" s="18"/>
      <c r="H23" s="18"/>
      <c r="I23" s="18"/>
      <c r="J23" s="16">
        <f t="shared" si="2"/>
        <v>0</v>
      </c>
      <c r="K23" s="17">
        <f t="shared" si="2"/>
        <v>0</v>
      </c>
      <c r="L23" s="18"/>
      <c r="M23" s="18"/>
      <c r="N23" s="18"/>
      <c r="O23" s="18"/>
      <c r="P23" s="18"/>
      <c r="Q23" s="18"/>
      <c r="R23" s="13">
        <f t="shared" ref="R23:S42" si="3">L23+N23+P23</f>
        <v>0</v>
      </c>
      <c r="S23" s="14">
        <f t="shared" si="3"/>
        <v>0</v>
      </c>
    </row>
    <row r="24" spans="1:19" ht="21.6" x14ac:dyDescent="0.3">
      <c r="A24" s="26" t="s">
        <v>54</v>
      </c>
      <c r="B24" s="13">
        <f t="shared" si="1"/>
        <v>0</v>
      </c>
      <c r="C24" s="14">
        <f t="shared" si="1"/>
        <v>0</v>
      </c>
      <c r="D24" s="15"/>
      <c r="E24" s="18"/>
      <c r="F24" s="18"/>
      <c r="G24" s="18"/>
      <c r="H24" s="18"/>
      <c r="I24" s="18"/>
      <c r="J24" s="16">
        <f t="shared" si="2"/>
        <v>0</v>
      </c>
      <c r="K24" s="17">
        <f t="shared" si="2"/>
        <v>0</v>
      </c>
      <c r="L24" s="18"/>
      <c r="M24" s="18"/>
      <c r="N24" s="18"/>
      <c r="O24" s="18"/>
      <c r="P24" s="18"/>
      <c r="Q24" s="18"/>
      <c r="R24" s="13">
        <f t="shared" si="3"/>
        <v>0</v>
      </c>
      <c r="S24" s="14">
        <f t="shared" si="3"/>
        <v>0</v>
      </c>
    </row>
    <row r="25" spans="1:19" ht="30.6" x14ac:dyDescent="0.3">
      <c r="A25" s="24" t="s">
        <v>55</v>
      </c>
      <c r="B25" s="13">
        <f t="shared" si="1"/>
        <v>0</v>
      </c>
      <c r="C25" s="14">
        <f t="shared" si="1"/>
        <v>0</v>
      </c>
      <c r="D25" s="15"/>
      <c r="E25" s="18"/>
      <c r="F25" s="18"/>
      <c r="G25" s="18"/>
      <c r="H25" s="18"/>
      <c r="I25" s="18"/>
      <c r="J25" s="16">
        <f t="shared" si="2"/>
        <v>0</v>
      </c>
      <c r="K25" s="17">
        <f t="shared" si="2"/>
        <v>0</v>
      </c>
      <c r="L25" s="18"/>
      <c r="M25" s="18"/>
      <c r="N25" s="18"/>
      <c r="O25" s="18"/>
      <c r="P25" s="18"/>
      <c r="Q25" s="18"/>
      <c r="R25" s="13">
        <f t="shared" si="3"/>
        <v>0</v>
      </c>
      <c r="S25" s="14">
        <f t="shared" si="3"/>
        <v>0</v>
      </c>
    </row>
    <row r="26" spans="1:19" ht="51" x14ac:dyDescent="0.3">
      <c r="A26" s="24" t="s">
        <v>56</v>
      </c>
      <c r="B26" s="13">
        <f t="shared" si="1"/>
        <v>0</v>
      </c>
      <c r="C26" s="14">
        <f t="shared" si="1"/>
        <v>0</v>
      </c>
      <c r="D26" s="15"/>
      <c r="E26" s="15"/>
      <c r="F26" s="15"/>
      <c r="G26" s="15"/>
      <c r="H26" s="15"/>
      <c r="I26" s="15"/>
      <c r="J26" s="16">
        <f t="shared" si="2"/>
        <v>0</v>
      </c>
      <c r="K26" s="17">
        <f t="shared" si="2"/>
        <v>0</v>
      </c>
      <c r="L26" s="18"/>
      <c r="M26" s="18"/>
      <c r="N26" s="18"/>
      <c r="O26" s="18"/>
      <c r="P26" s="18"/>
      <c r="Q26" s="18"/>
      <c r="R26" s="13">
        <f t="shared" si="3"/>
        <v>0</v>
      </c>
      <c r="S26" s="14">
        <f t="shared" si="3"/>
        <v>0</v>
      </c>
    </row>
    <row r="27" spans="1:19" ht="61.2" x14ac:dyDescent="0.3">
      <c r="A27" s="24" t="s">
        <v>57</v>
      </c>
      <c r="B27" s="13">
        <f t="shared" si="1"/>
        <v>0</v>
      </c>
      <c r="C27" s="14">
        <f t="shared" si="1"/>
        <v>0</v>
      </c>
      <c r="D27" s="15"/>
      <c r="E27" s="15"/>
      <c r="F27" s="15"/>
      <c r="G27" s="15"/>
      <c r="H27" s="15"/>
      <c r="I27" s="15"/>
      <c r="J27" s="16">
        <f t="shared" si="2"/>
        <v>0</v>
      </c>
      <c r="K27" s="17">
        <f t="shared" si="2"/>
        <v>0</v>
      </c>
      <c r="L27" s="18"/>
      <c r="M27" s="18"/>
      <c r="N27" s="18"/>
      <c r="O27" s="18"/>
      <c r="P27" s="18"/>
      <c r="Q27" s="18"/>
      <c r="R27" s="13">
        <f t="shared" si="3"/>
        <v>0</v>
      </c>
      <c r="S27" s="14">
        <f t="shared" si="3"/>
        <v>0</v>
      </c>
    </row>
    <row r="28" spans="1:19" ht="40.799999999999997" x14ac:dyDescent="0.3">
      <c r="A28" s="24" t="s">
        <v>58</v>
      </c>
      <c r="B28" s="13">
        <f t="shared" si="1"/>
        <v>0</v>
      </c>
      <c r="C28" s="14">
        <f t="shared" si="1"/>
        <v>0</v>
      </c>
      <c r="D28" s="15"/>
      <c r="E28" s="15"/>
      <c r="F28" s="15"/>
      <c r="G28" s="15"/>
      <c r="H28" s="15"/>
      <c r="I28" s="15"/>
      <c r="J28" s="16">
        <f t="shared" si="2"/>
        <v>0</v>
      </c>
      <c r="K28" s="17">
        <f t="shared" si="2"/>
        <v>0</v>
      </c>
      <c r="L28" s="18"/>
      <c r="M28" s="18"/>
      <c r="N28" s="18"/>
      <c r="O28" s="18"/>
      <c r="P28" s="18"/>
      <c r="Q28" s="18"/>
      <c r="R28" s="13">
        <f t="shared" si="3"/>
        <v>0</v>
      </c>
      <c r="S28" s="14">
        <f t="shared" si="3"/>
        <v>0</v>
      </c>
    </row>
    <row r="29" spans="1:19" ht="122.4" x14ac:dyDescent="0.3">
      <c r="A29" s="24" t="s">
        <v>59</v>
      </c>
      <c r="B29" s="13">
        <f t="shared" si="1"/>
        <v>0</v>
      </c>
      <c r="C29" s="14">
        <f t="shared" si="1"/>
        <v>0</v>
      </c>
      <c r="D29" s="15"/>
      <c r="E29" s="18"/>
      <c r="F29" s="18"/>
      <c r="G29" s="18"/>
      <c r="H29" s="18"/>
      <c r="I29" s="18"/>
      <c r="J29" s="16">
        <f t="shared" si="2"/>
        <v>0</v>
      </c>
      <c r="K29" s="17">
        <f t="shared" si="2"/>
        <v>0</v>
      </c>
      <c r="L29" s="18"/>
      <c r="M29" s="18"/>
      <c r="N29" s="18"/>
      <c r="O29" s="18"/>
      <c r="P29" s="18"/>
      <c r="Q29" s="18"/>
      <c r="R29" s="13">
        <f t="shared" si="3"/>
        <v>0</v>
      </c>
      <c r="S29" s="14">
        <f t="shared" si="3"/>
        <v>0</v>
      </c>
    </row>
    <row r="30" spans="1:19" ht="81.599999999999994" x14ac:dyDescent="0.3">
      <c r="A30" s="27" t="s">
        <v>60</v>
      </c>
      <c r="B30" s="13">
        <f t="shared" si="1"/>
        <v>0</v>
      </c>
      <c r="C30" s="14">
        <f t="shared" si="1"/>
        <v>0</v>
      </c>
      <c r="D30" s="15"/>
      <c r="E30" s="18"/>
      <c r="F30" s="18"/>
      <c r="G30" s="18"/>
      <c r="H30" s="18"/>
      <c r="I30" s="18"/>
      <c r="J30" s="16">
        <f t="shared" si="2"/>
        <v>0</v>
      </c>
      <c r="K30" s="17">
        <f t="shared" si="2"/>
        <v>0</v>
      </c>
      <c r="L30" s="18"/>
      <c r="M30" s="18"/>
      <c r="N30" s="18"/>
      <c r="O30" s="18"/>
      <c r="P30" s="18"/>
      <c r="Q30" s="18"/>
      <c r="R30" s="13">
        <f t="shared" si="3"/>
        <v>0</v>
      </c>
      <c r="S30" s="14">
        <f t="shared" si="3"/>
        <v>0</v>
      </c>
    </row>
    <row r="31" spans="1:19" ht="71.400000000000006" x14ac:dyDescent="0.3">
      <c r="A31" s="27" t="s">
        <v>61</v>
      </c>
      <c r="B31" s="13">
        <f t="shared" si="1"/>
        <v>0</v>
      </c>
      <c r="C31" s="14">
        <f t="shared" si="1"/>
        <v>0</v>
      </c>
      <c r="D31" s="15"/>
      <c r="E31" s="18"/>
      <c r="F31" s="18"/>
      <c r="G31" s="18"/>
      <c r="H31" s="18"/>
      <c r="I31" s="18"/>
      <c r="J31" s="16">
        <f t="shared" si="2"/>
        <v>0</v>
      </c>
      <c r="K31" s="17">
        <f t="shared" si="2"/>
        <v>0</v>
      </c>
      <c r="L31" s="18"/>
      <c r="M31" s="18"/>
      <c r="N31" s="18"/>
      <c r="O31" s="18"/>
      <c r="P31" s="18"/>
      <c r="Q31" s="18"/>
      <c r="R31" s="13">
        <f t="shared" si="3"/>
        <v>0</v>
      </c>
      <c r="S31" s="14">
        <f t="shared" si="3"/>
        <v>0</v>
      </c>
    </row>
    <row r="32" spans="1:19" ht="71.400000000000006" x14ac:dyDescent="0.3">
      <c r="A32" s="27" t="s">
        <v>62</v>
      </c>
      <c r="B32" s="13">
        <f t="shared" si="1"/>
        <v>0</v>
      </c>
      <c r="C32" s="14">
        <f t="shared" si="1"/>
        <v>0</v>
      </c>
      <c r="D32" s="15"/>
      <c r="E32" s="18"/>
      <c r="F32" s="18"/>
      <c r="G32" s="18"/>
      <c r="H32" s="18"/>
      <c r="I32" s="18"/>
      <c r="J32" s="16">
        <f t="shared" si="2"/>
        <v>0</v>
      </c>
      <c r="K32" s="17">
        <f t="shared" si="2"/>
        <v>0</v>
      </c>
      <c r="L32" s="18"/>
      <c r="M32" s="18"/>
      <c r="N32" s="18"/>
      <c r="O32" s="18"/>
      <c r="P32" s="18"/>
      <c r="Q32" s="18"/>
      <c r="R32" s="13">
        <f t="shared" si="3"/>
        <v>0</v>
      </c>
      <c r="S32" s="14">
        <f t="shared" si="3"/>
        <v>0</v>
      </c>
    </row>
    <row r="33" spans="1:19" ht="51" x14ac:dyDescent="0.3">
      <c r="A33" s="27" t="s">
        <v>63</v>
      </c>
      <c r="B33" s="13">
        <f t="shared" si="1"/>
        <v>0</v>
      </c>
      <c r="C33" s="14">
        <f t="shared" si="1"/>
        <v>0</v>
      </c>
      <c r="D33" s="15"/>
      <c r="E33" s="18"/>
      <c r="F33" s="18"/>
      <c r="G33" s="18"/>
      <c r="H33" s="18"/>
      <c r="I33" s="18"/>
      <c r="J33" s="16">
        <f t="shared" si="2"/>
        <v>0</v>
      </c>
      <c r="K33" s="17">
        <f t="shared" si="2"/>
        <v>0</v>
      </c>
      <c r="L33" s="18"/>
      <c r="M33" s="18"/>
      <c r="N33" s="18"/>
      <c r="O33" s="18"/>
      <c r="P33" s="18"/>
      <c r="Q33" s="18"/>
      <c r="R33" s="13">
        <f t="shared" si="3"/>
        <v>0</v>
      </c>
      <c r="S33" s="14">
        <f t="shared" si="3"/>
        <v>0</v>
      </c>
    </row>
    <row r="34" spans="1:19" ht="30.6" x14ac:dyDescent="0.3">
      <c r="A34" s="27" t="s">
        <v>64</v>
      </c>
      <c r="B34" s="13">
        <f t="shared" si="1"/>
        <v>0</v>
      </c>
      <c r="C34" s="14">
        <f t="shared" si="1"/>
        <v>0</v>
      </c>
      <c r="D34" s="15"/>
      <c r="E34" s="18"/>
      <c r="F34" s="18"/>
      <c r="G34" s="18"/>
      <c r="H34" s="18"/>
      <c r="I34" s="18"/>
      <c r="J34" s="16">
        <f t="shared" si="2"/>
        <v>0</v>
      </c>
      <c r="K34" s="17">
        <f t="shared" si="2"/>
        <v>0</v>
      </c>
      <c r="L34" s="18"/>
      <c r="M34" s="18"/>
      <c r="N34" s="18"/>
      <c r="O34" s="18"/>
      <c r="P34" s="18"/>
      <c r="Q34" s="18"/>
      <c r="R34" s="13">
        <f t="shared" si="3"/>
        <v>0</v>
      </c>
      <c r="S34" s="14">
        <f t="shared" si="3"/>
        <v>0</v>
      </c>
    </row>
    <row r="35" spans="1:19" x14ac:dyDescent="0.3">
      <c r="A35" s="21"/>
      <c r="B35" s="13">
        <f t="shared" si="1"/>
        <v>0</v>
      </c>
      <c r="C35" s="14">
        <f t="shared" si="1"/>
        <v>0</v>
      </c>
      <c r="D35" s="15"/>
      <c r="E35" s="18"/>
      <c r="F35" s="18"/>
      <c r="G35" s="18"/>
      <c r="H35" s="18"/>
      <c r="I35" s="18"/>
      <c r="J35" s="16">
        <f t="shared" si="2"/>
        <v>0</v>
      </c>
      <c r="K35" s="17">
        <f t="shared" si="2"/>
        <v>0</v>
      </c>
      <c r="L35" s="18"/>
      <c r="M35" s="18"/>
      <c r="N35" s="18"/>
      <c r="O35" s="18"/>
      <c r="P35" s="18"/>
      <c r="Q35" s="18"/>
      <c r="R35" s="13">
        <f t="shared" si="3"/>
        <v>0</v>
      </c>
      <c r="S35" s="14">
        <f t="shared" si="3"/>
        <v>0</v>
      </c>
    </row>
    <row r="36" spans="1:19" x14ac:dyDescent="0.3">
      <c r="A36" s="21"/>
      <c r="B36" s="13">
        <f t="shared" si="1"/>
        <v>0</v>
      </c>
      <c r="C36" s="14">
        <f t="shared" si="1"/>
        <v>0</v>
      </c>
      <c r="D36" s="15"/>
      <c r="E36" s="18"/>
      <c r="F36" s="18"/>
      <c r="G36" s="18"/>
      <c r="H36" s="18"/>
      <c r="I36" s="18"/>
      <c r="J36" s="16">
        <f t="shared" si="2"/>
        <v>0</v>
      </c>
      <c r="K36" s="17">
        <f t="shared" si="2"/>
        <v>0</v>
      </c>
      <c r="L36" s="18"/>
      <c r="M36" s="18"/>
      <c r="N36" s="18"/>
      <c r="O36" s="18"/>
      <c r="P36" s="18"/>
      <c r="Q36" s="18"/>
      <c r="R36" s="13">
        <f t="shared" si="3"/>
        <v>0</v>
      </c>
      <c r="S36" s="14">
        <f t="shared" si="3"/>
        <v>0</v>
      </c>
    </row>
    <row r="37" spans="1:19" x14ac:dyDescent="0.3">
      <c r="A37" s="21"/>
      <c r="B37" s="13">
        <f t="shared" si="1"/>
        <v>0</v>
      </c>
      <c r="C37" s="14">
        <f t="shared" si="1"/>
        <v>0</v>
      </c>
      <c r="D37" s="15"/>
      <c r="E37" s="18"/>
      <c r="F37" s="18"/>
      <c r="G37" s="18"/>
      <c r="H37" s="18"/>
      <c r="I37" s="18"/>
      <c r="J37" s="16">
        <f t="shared" si="2"/>
        <v>0</v>
      </c>
      <c r="K37" s="17">
        <f t="shared" si="2"/>
        <v>0</v>
      </c>
      <c r="L37" s="18"/>
      <c r="M37" s="18"/>
      <c r="N37" s="18"/>
      <c r="O37" s="18"/>
      <c r="P37" s="18"/>
      <c r="Q37" s="18"/>
      <c r="R37" s="13">
        <f t="shared" si="3"/>
        <v>0</v>
      </c>
      <c r="S37" s="14">
        <f t="shared" si="3"/>
        <v>0</v>
      </c>
    </row>
    <row r="38" spans="1:19" x14ac:dyDescent="0.3">
      <c r="A38" s="21"/>
      <c r="B38" s="13">
        <f t="shared" si="1"/>
        <v>0</v>
      </c>
      <c r="C38" s="14">
        <f t="shared" si="1"/>
        <v>0</v>
      </c>
      <c r="D38" s="15"/>
      <c r="E38" s="18"/>
      <c r="F38" s="18"/>
      <c r="G38" s="18"/>
      <c r="H38" s="18"/>
      <c r="I38" s="18"/>
      <c r="J38" s="16">
        <f t="shared" si="2"/>
        <v>0</v>
      </c>
      <c r="K38" s="17">
        <f t="shared" si="2"/>
        <v>0</v>
      </c>
      <c r="L38" s="18"/>
      <c r="M38" s="18"/>
      <c r="N38" s="18"/>
      <c r="O38" s="18"/>
      <c r="P38" s="18"/>
      <c r="Q38" s="18"/>
      <c r="R38" s="13">
        <f t="shared" si="3"/>
        <v>0</v>
      </c>
      <c r="S38" s="14">
        <f t="shared" si="3"/>
        <v>0</v>
      </c>
    </row>
    <row r="39" spans="1:19" x14ac:dyDescent="0.3">
      <c r="A39" s="21"/>
      <c r="B39" s="13">
        <f t="shared" si="1"/>
        <v>0</v>
      </c>
      <c r="C39" s="14">
        <f t="shared" si="1"/>
        <v>0</v>
      </c>
      <c r="D39" s="15"/>
      <c r="E39" s="18"/>
      <c r="F39" s="18"/>
      <c r="G39" s="18"/>
      <c r="H39" s="18"/>
      <c r="I39" s="18"/>
      <c r="J39" s="16">
        <f t="shared" si="2"/>
        <v>0</v>
      </c>
      <c r="K39" s="17">
        <f t="shared" si="2"/>
        <v>0</v>
      </c>
      <c r="L39" s="18"/>
      <c r="M39" s="18"/>
      <c r="N39" s="18"/>
      <c r="O39" s="18"/>
      <c r="P39" s="18"/>
      <c r="Q39" s="18"/>
      <c r="R39" s="13">
        <f t="shared" si="3"/>
        <v>0</v>
      </c>
      <c r="S39" s="14">
        <f t="shared" si="3"/>
        <v>0</v>
      </c>
    </row>
    <row r="40" spans="1:19" x14ac:dyDescent="0.3">
      <c r="A40" s="21"/>
      <c r="B40" s="13">
        <f t="shared" si="1"/>
        <v>0</v>
      </c>
      <c r="C40" s="14">
        <f t="shared" si="1"/>
        <v>0</v>
      </c>
      <c r="D40" s="15"/>
      <c r="E40" s="18"/>
      <c r="F40" s="18"/>
      <c r="G40" s="18"/>
      <c r="H40" s="18"/>
      <c r="I40" s="18"/>
      <c r="J40" s="16">
        <f t="shared" si="2"/>
        <v>0</v>
      </c>
      <c r="K40" s="17">
        <f t="shared" si="2"/>
        <v>0</v>
      </c>
      <c r="L40" s="18"/>
      <c r="M40" s="18"/>
      <c r="N40" s="18"/>
      <c r="O40" s="18"/>
      <c r="P40" s="18"/>
      <c r="Q40" s="18"/>
      <c r="R40" s="13">
        <f t="shared" si="3"/>
        <v>0</v>
      </c>
      <c r="S40" s="14">
        <f t="shared" si="3"/>
        <v>0</v>
      </c>
    </row>
    <row r="41" spans="1:19" x14ac:dyDescent="0.3">
      <c r="A41" s="21"/>
      <c r="B41" s="13">
        <f t="shared" si="1"/>
        <v>0</v>
      </c>
      <c r="C41" s="14">
        <f t="shared" si="1"/>
        <v>0</v>
      </c>
      <c r="D41" s="15"/>
      <c r="E41" s="18"/>
      <c r="F41" s="18"/>
      <c r="G41" s="18"/>
      <c r="H41" s="18"/>
      <c r="I41" s="18"/>
      <c r="J41" s="16">
        <f t="shared" si="2"/>
        <v>0</v>
      </c>
      <c r="K41" s="17">
        <f t="shared" si="2"/>
        <v>0</v>
      </c>
      <c r="L41" s="18"/>
      <c r="M41" s="18"/>
      <c r="N41" s="18"/>
      <c r="O41" s="18"/>
      <c r="P41" s="18"/>
      <c r="Q41" s="18"/>
      <c r="R41" s="13">
        <f t="shared" si="3"/>
        <v>0</v>
      </c>
      <c r="S41" s="14">
        <f t="shared" si="3"/>
        <v>0</v>
      </c>
    </row>
    <row r="42" spans="1:19" x14ac:dyDescent="0.3">
      <c r="A42" s="21"/>
      <c r="B42" s="13">
        <f t="shared" si="1"/>
        <v>0</v>
      </c>
      <c r="C42" s="14">
        <f t="shared" si="1"/>
        <v>0</v>
      </c>
      <c r="D42" s="15"/>
      <c r="E42" s="18"/>
      <c r="F42" s="18"/>
      <c r="G42" s="18"/>
      <c r="H42" s="18"/>
      <c r="I42" s="18"/>
      <c r="J42" s="16">
        <f t="shared" si="2"/>
        <v>0</v>
      </c>
      <c r="K42" s="17">
        <f t="shared" si="2"/>
        <v>0</v>
      </c>
      <c r="L42" s="18"/>
      <c r="M42" s="18"/>
      <c r="N42" s="18"/>
      <c r="O42" s="18"/>
      <c r="P42" s="18"/>
      <c r="Q42" s="18"/>
      <c r="R42" s="13">
        <f t="shared" si="3"/>
        <v>0</v>
      </c>
      <c r="S42" s="14">
        <f t="shared" si="3"/>
        <v>0</v>
      </c>
    </row>
    <row r="43" spans="1:19" s="20" customFormat="1" x14ac:dyDescent="0.3">
      <c r="A43" s="19" t="s">
        <v>22</v>
      </c>
      <c r="B43" s="13">
        <f t="shared" ref="B43:S43" si="4">SUM(B7:B42)</f>
        <v>0</v>
      </c>
      <c r="C43" s="13">
        <f t="shared" si="4"/>
        <v>0</v>
      </c>
      <c r="D43" s="13">
        <f t="shared" si="4"/>
        <v>0</v>
      </c>
      <c r="E43" s="13">
        <f t="shared" si="4"/>
        <v>0</v>
      </c>
      <c r="F43" s="13">
        <f t="shared" si="4"/>
        <v>0</v>
      </c>
      <c r="G43" s="13">
        <f t="shared" si="4"/>
        <v>0</v>
      </c>
      <c r="H43" s="13">
        <f t="shared" si="4"/>
        <v>0</v>
      </c>
      <c r="I43" s="13">
        <f t="shared" si="4"/>
        <v>0</v>
      </c>
      <c r="J43" s="13">
        <f t="shared" si="4"/>
        <v>0</v>
      </c>
      <c r="K43" s="13">
        <f t="shared" si="4"/>
        <v>0</v>
      </c>
      <c r="L43" s="13">
        <f t="shared" si="4"/>
        <v>0</v>
      </c>
      <c r="M43" s="13">
        <f t="shared" si="4"/>
        <v>0</v>
      </c>
      <c r="N43" s="13">
        <f t="shared" si="4"/>
        <v>0</v>
      </c>
      <c r="O43" s="13">
        <f t="shared" si="4"/>
        <v>0</v>
      </c>
      <c r="P43" s="13">
        <f t="shared" si="4"/>
        <v>0</v>
      </c>
      <c r="Q43" s="13">
        <f t="shared" si="4"/>
        <v>0</v>
      </c>
      <c r="R43" s="13">
        <f t="shared" si="4"/>
        <v>0</v>
      </c>
      <c r="S43" s="13">
        <f t="shared" si="4"/>
        <v>0</v>
      </c>
    </row>
  </sheetData>
  <mergeCells count="15">
    <mergeCell ref="A2:A5"/>
    <mergeCell ref="B2:S2"/>
    <mergeCell ref="B3:B5"/>
    <mergeCell ref="C3:C5"/>
    <mergeCell ref="D3:K3"/>
    <mergeCell ref="L3:S3"/>
    <mergeCell ref="D4:E4"/>
    <mergeCell ref="F4:G4"/>
    <mergeCell ref="H4:I4"/>
    <mergeCell ref="J4:K4"/>
    <mergeCell ref="O1:R1"/>
    <mergeCell ref="L4:M4"/>
    <mergeCell ref="N4:O4"/>
    <mergeCell ref="P4:Q4"/>
    <mergeCell ref="R4:S4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3"/>
  <sheetViews>
    <sheetView workbookViewId="0">
      <selection activeCell="A11" sqref="A11"/>
    </sheetView>
  </sheetViews>
  <sheetFormatPr defaultRowHeight="14.4" x14ac:dyDescent="0.3"/>
  <cols>
    <col min="1" max="1" width="24.88671875" style="1" customWidth="1"/>
    <col min="2" max="2" width="14.33203125" customWidth="1"/>
    <col min="3" max="3" width="11.33203125" customWidth="1"/>
    <col min="4" max="1025" width="8.6640625" customWidth="1"/>
  </cols>
  <sheetData>
    <row r="1" spans="1:19" ht="15" thickBot="1" x14ac:dyDescent="0.35">
      <c r="P1" s="59" t="s">
        <v>27</v>
      </c>
      <c r="Q1" s="59"/>
      <c r="R1" s="59"/>
    </row>
    <row r="2" spans="1:19" ht="15" thickBot="1" x14ac:dyDescent="0.35">
      <c r="A2" s="52" t="s">
        <v>0</v>
      </c>
      <c r="B2" s="53" t="s">
        <v>24</v>
      </c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</row>
    <row r="3" spans="1:19" ht="15" thickBot="1" x14ac:dyDescent="0.35">
      <c r="A3" s="52"/>
      <c r="B3" s="54" t="s">
        <v>2</v>
      </c>
      <c r="C3" s="55" t="s">
        <v>3</v>
      </c>
      <c r="D3" s="56" t="s">
        <v>4</v>
      </c>
      <c r="E3" s="56"/>
      <c r="F3" s="56"/>
      <c r="G3" s="56"/>
      <c r="H3" s="56"/>
      <c r="I3" s="56"/>
      <c r="J3" s="56"/>
      <c r="K3" s="56"/>
      <c r="L3" s="57" t="s">
        <v>5</v>
      </c>
      <c r="M3" s="57"/>
      <c r="N3" s="57"/>
      <c r="O3" s="57"/>
      <c r="P3" s="57"/>
      <c r="Q3" s="57"/>
      <c r="R3" s="57"/>
      <c r="S3" s="57"/>
    </row>
    <row r="4" spans="1:19" ht="60" customHeight="1" thickBot="1" x14ac:dyDescent="0.35">
      <c r="A4" s="52"/>
      <c r="B4" s="54"/>
      <c r="C4" s="55"/>
      <c r="D4" s="58" t="s">
        <v>6</v>
      </c>
      <c r="E4" s="58"/>
      <c r="F4" s="58" t="s">
        <v>7</v>
      </c>
      <c r="G4" s="58"/>
      <c r="H4" s="50" t="s">
        <v>8</v>
      </c>
      <c r="I4" s="50"/>
      <c r="J4" s="51" t="s">
        <v>9</v>
      </c>
      <c r="K4" s="51"/>
      <c r="L4" s="50" t="s">
        <v>10</v>
      </c>
      <c r="M4" s="50"/>
      <c r="N4" s="50" t="s">
        <v>11</v>
      </c>
      <c r="O4" s="50"/>
      <c r="P4" s="50" t="s">
        <v>12</v>
      </c>
      <c r="Q4" s="50"/>
      <c r="R4" s="51" t="s">
        <v>13</v>
      </c>
      <c r="S4" s="51"/>
    </row>
    <row r="5" spans="1:19" ht="108.6" thickBot="1" x14ac:dyDescent="0.35">
      <c r="A5" s="52"/>
      <c r="B5" s="54"/>
      <c r="C5" s="55"/>
      <c r="D5" s="2" t="s">
        <v>14</v>
      </c>
      <c r="E5" s="3" t="s">
        <v>15</v>
      </c>
      <c r="F5" s="2" t="s">
        <v>16</v>
      </c>
      <c r="G5" s="3" t="s">
        <v>17</v>
      </c>
      <c r="H5" s="2" t="s">
        <v>16</v>
      </c>
      <c r="I5" s="3" t="s">
        <v>17</v>
      </c>
      <c r="J5" s="4" t="s">
        <v>18</v>
      </c>
      <c r="K5" s="5" t="s">
        <v>19</v>
      </c>
      <c r="L5" s="2" t="s">
        <v>16</v>
      </c>
      <c r="M5" s="3" t="s">
        <v>17</v>
      </c>
      <c r="N5" s="2" t="s">
        <v>16</v>
      </c>
      <c r="O5" s="3" t="s">
        <v>17</v>
      </c>
      <c r="P5" s="2" t="s">
        <v>16</v>
      </c>
      <c r="Q5" s="3" t="s">
        <v>17</v>
      </c>
      <c r="R5" s="6" t="s">
        <v>20</v>
      </c>
      <c r="S5" s="7" t="s">
        <v>21</v>
      </c>
    </row>
    <row r="6" spans="1:19" x14ac:dyDescent="0.3">
      <c r="A6" s="10">
        <v>2</v>
      </c>
      <c r="B6" s="8">
        <v>3</v>
      </c>
      <c r="C6" s="9">
        <v>4</v>
      </c>
      <c r="D6" s="10">
        <v>5</v>
      </c>
      <c r="E6" s="10">
        <v>6</v>
      </c>
      <c r="F6" s="10">
        <v>7</v>
      </c>
      <c r="G6" s="10">
        <v>8</v>
      </c>
      <c r="H6" s="10">
        <v>9</v>
      </c>
      <c r="I6" s="10">
        <v>10</v>
      </c>
      <c r="J6" s="11">
        <v>11</v>
      </c>
      <c r="K6" s="12">
        <v>12</v>
      </c>
      <c r="L6" s="10">
        <v>13</v>
      </c>
      <c r="M6" s="10">
        <v>14</v>
      </c>
      <c r="N6" s="10">
        <v>15</v>
      </c>
      <c r="O6" s="10">
        <v>16</v>
      </c>
      <c r="P6" s="10">
        <v>17</v>
      </c>
      <c r="Q6" s="10">
        <v>18</v>
      </c>
      <c r="R6" s="8">
        <v>19</v>
      </c>
      <c r="S6" s="9">
        <v>20</v>
      </c>
    </row>
    <row r="7" spans="1:19" ht="30.6" x14ac:dyDescent="0.3">
      <c r="A7" s="22" t="s">
        <v>37</v>
      </c>
      <c r="B7" s="13">
        <f>J7+R7</f>
        <v>88</v>
      </c>
      <c r="C7" s="14">
        <f>K7+S7</f>
        <v>88</v>
      </c>
      <c r="D7" s="18">
        <f>октябрь!D7+ноябрь!D7+декабрь!D7</f>
        <v>0</v>
      </c>
      <c r="E7" s="18">
        <f>октябрь!E7+ноябрь!E7+декабрь!E7</f>
        <v>0</v>
      </c>
      <c r="F7" s="18">
        <f>октябрь!F7+ноябрь!F7+декабрь!F7</f>
        <v>0</v>
      </c>
      <c r="G7" s="18">
        <f>октябрь!G7+ноябрь!G7+декабрь!G7</f>
        <v>0</v>
      </c>
      <c r="H7" s="18">
        <f>октябрь!H7+ноябрь!H7+декабрь!H7</f>
        <v>0</v>
      </c>
      <c r="I7" s="18">
        <f>октябрь!I7+ноябрь!I7+декабрь!I7</f>
        <v>0</v>
      </c>
      <c r="J7" s="16">
        <f>D7+F7+H7</f>
        <v>0</v>
      </c>
      <c r="K7" s="17">
        <f>E7+G7+I7</f>
        <v>0</v>
      </c>
      <c r="L7" s="18">
        <f>октябрь!L7+ноябрь!L7+декабрь!L7</f>
        <v>0</v>
      </c>
      <c r="M7" s="18">
        <f>октябрь!M7+ноябрь!M7+декабрь!M7</f>
        <v>0</v>
      </c>
      <c r="N7" s="18">
        <f>октябрь!N7+ноябрь!N7+декабрь!N7</f>
        <v>0</v>
      </c>
      <c r="O7" s="18">
        <f>октябрь!O7+ноябрь!O7+декабрь!O7</f>
        <v>0</v>
      </c>
      <c r="P7" s="18">
        <f>октябрь!P7+ноябрь!P7+декабрь!P7</f>
        <v>88</v>
      </c>
      <c r="Q7" s="18">
        <f>октябрь!Q7+ноябрь!Q7+декабрь!Q7</f>
        <v>88</v>
      </c>
      <c r="R7" s="13">
        <f t="shared" ref="R7:S22" si="0">L7+N7+P7</f>
        <v>88</v>
      </c>
      <c r="S7" s="14">
        <f t="shared" si="0"/>
        <v>88</v>
      </c>
    </row>
    <row r="8" spans="1:19" ht="21.6" x14ac:dyDescent="0.3">
      <c r="A8" s="23" t="s">
        <v>38</v>
      </c>
      <c r="B8" s="13">
        <f t="shared" ref="B8:B42" si="1">J8+R8</f>
        <v>0</v>
      </c>
      <c r="C8" s="14">
        <f t="shared" ref="C8:C42" si="2">K8+S8</f>
        <v>0</v>
      </c>
      <c r="D8" s="18">
        <f>октябрь!D8+ноябрь!D8+декабрь!D8</f>
        <v>0</v>
      </c>
      <c r="E8" s="18">
        <f>октябрь!E8+ноябрь!E8+декабрь!E8</f>
        <v>0</v>
      </c>
      <c r="F8" s="18">
        <f>октябрь!F8+ноябрь!F8+декабрь!F8</f>
        <v>0</v>
      </c>
      <c r="G8" s="18">
        <f>октябрь!G8+ноябрь!G8+декабрь!G8</f>
        <v>0</v>
      </c>
      <c r="H8" s="18">
        <f>октябрь!H8+ноябрь!H8+декабрь!H8</f>
        <v>0</v>
      </c>
      <c r="I8" s="18">
        <f>октябрь!I8+ноябрь!I8+декабрь!I8</f>
        <v>0</v>
      </c>
      <c r="J8" s="16">
        <f t="shared" ref="J8:J42" si="3">D8+F8+H8</f>
        <v>0</v>
      </c>
      <c r="K8" s="17">
        <f t="shared" ref="K8:K42" si="4">E8+G8+I8</f>
        <v>0</v>
      </c>
      <c r="L8" s="18">
        <f>октябрь!L8+ноябрь!L8+декабрь!L8</f>
        <v>0</v>
      </c>
      <c r="M8" s="18">
        <f>октябрь!M8+ноябрь!M8+декабрь!M8</f>
        <v>0</v>
      </c>
      <c r="N8" s="18">
        <f>октябрь!N8+ноябрь!N8+декабрь!N8</f>
        <v>0</v>
      </c>
      <c r="O8" s="18">
        <f>октябрь!O8+ноябрь!O8+декабрь!O8</f>
        <v>0</v>
      </c>
      <c r="P8" s="18">
        <f>октябрь!P8+ноябрь!P8+декабрь!P8</f>
        <v>0</v>
      </c>
      <c r="Q8" s="18">
        <f>октябрь!Q8+ноябрь!Q8+декабрь!Q8</f>
        <v>0</v>
      </c>
      <c r="R8" s="13">
        <f t="shared" si="0"/>
        <v>0</v>
      </c>
      <c r="S8" s="14">
        <f t="shared" si="0"/>
        <v>0</v>
      </c>
    </row>
    <row r="9" spans="1:19" ht="40.799999999999997" x14ac:dyDescent="0.3">
      <c r="A9" s="24" t="s">
        <v>39</v>
      </c>
      <c r="B9" s="13">
        <f t="shared" si="1"/>
        <v>0</v>
      </c>
      <c r="C9" s="14">
        <f t="shared" si="2"/>
        <v>0</v>
      </c>
      <c r="D9" s="18">
        <f>октябрь!D9+ноябрь!D9+декабрь!D9</f>
        <v>0</v>
      </c>
      <c r="E9" s="18">
        <f>октябрь!E9+ноябрь!E9+декабрь!E9</f>
        <v>0</v>
      </c>
      <c r="F9" s="18">
        <f>октябрь!F9+ноябрь!F9+декабрь!F9</f>
        <v>0</v>
      </c>
      <c r="G9" s="18">
        <f>октябрь!G9+ноябрь!G9+декабрь!G9</f>
        <v>0</v>
      </c>
      <c r="H9" s="18">
        <f>октябрь!H9+ноябрь!H9+декабрь!H9</f>
        <v>0</v>
      </c>
      <c r="I9" s="18">
        <f>октябрь!I9+ноябрь!I9+декабрь!I9</f>
        <v>0</v>
      </c>
      <c r="J9" s="16">
        <f t="shared" si="3"/>
        <v>0</v>
      </c>
      <c r="K9" s="17">
        <f t="shared" si="4"/>
        <v>0</v>
      </c>
      <c r="L9" s="18">
        <f>октябрь!L9+ноябрь!L9+декабрь!L9</f>
        <v>0</v>
      </c>
      <c r="M9" s="18">
        <f>октябрь!M9+ноябрь!M9+декабрь!M9</f>
        <v>0</v>
      </c>
      <c r="N9" s="18">
        <f>октябрь!N9+ноябрь!N9+декабрь!N9</f>
        <v>0</v>
      </c>
      <c r="O9" s="18">
        <f>октябрь!O9+ноябрь!O9+декабрь!O9</f>
        <v>0</v>
      </c>
      <c r="P9" s="18">
        <f>октябрь!P9+ноябрь!P9+декабрь!P9</f>
        <v>0</v>
      </c>
      <c r="Q9" s="18">
        <f>октябрь!Q9+ноябрь!Q9+декабрь!Q9</f>
        <v>0</v>
      </c>
      <c r="R9" s="13">
        <f t="shared" si="0"/>
        <v>0</v>
      </c>
      <c r="S9" s="14">
        <f t="shared" si="0"/>
        <v>0</v>
      </c>
    </row>
    <row r="10" spans="1:19" ht="30.6" x14ac:dyDescent="0.3">
      <c r="A10" s="24" t="s">
        <v>40</v>
      </c>
      <c r="B10" s="13">
        <f t="shared" si="1"/>
        <v>0</v>
      </c>
      <c r="C10" s="14">
        <f t="shared" si="2"/>
        <v>0</v>
      </c>
      <c r="D10" s="18">
        <f>октябрь!D10+ноябрь!D10+декабрь!D10</f>
        <v>0</v>
      </c>
      <c r="E10" s="18">
        <f>октябрь!E10+ноябрь!E10+декабрь!E10</f>
        <v>0</v>
      </c>
      <c r="F10" s="18">
        <f>октябрь!F10+ноябрь!F10+декабрь!F10</f>
        <v>0</v>
      </c>
      <c r="G10" s="18">
        <f>октябрь!G10+ноябрь!G10+декабрь!G10</f>
        <v>0</v>
      </c>
      <c r="H10" s="18">
        <f>октябрь!H10+ноябрь!H10+декабрь!H10</f>
        <v>0</v>
      </c>
      <c r="I10" s="18">
        <f>октябрь!I10+ноябрь!I10+декабрь!I10</f>
        <v>0</v>
      </c>
      <c r="J10" s="16">
        <f t="shared" si="3"/>
        <v>0</v>
      </c>
      <c r="K10" s="17">
        <f t="shared" si="4"/>
        <v>0</v>
      </c>
      <c r="L10" s="18">
        <f>октябрь!L10+ноябрь!L10+декабрь!L10</f>
        <v>0</v>
      </c>
      <c r="M10" s="18">
        <f>октябрь!M10+ноябрь!M10+декабрь!M10</f>
        <v>0</v>
      </c>
      <c r="N10" s="18">
        <f>октябрь!N10+ноябрь!N10+декабрь!N10</f>
        <v>0</v>
      </c>
      <c r="O10" s="18">
        <f>октябрь!O10+ноябрь!O10+декабрь!O10</f>
        <v>0</v>
      </c>
      <c r="P10" s="18">
        <f>октябрь!P10+ноябрь!P10+декабрь!P10</f>
        <v>0</v>
      </c>
      <c r="Q10" s="18">
        <f>октябрь!Q10+ноябрь!Q10+декабрь!Q10</f>
        <v>0</v>
      </c>
      <c r="R10" s="13">
        <f t="shared" si="0"/>
        <v>0</v>
      </c>
      <c r="S10" s="14">
        <f t="shared" si="0"/>
        <v>0</v>
      </c>
    </row>
    <row r="11" spans="1:19" ht="61.2" x14ac:dyDescent="0.3">
      <c r="A11" s="25" t="s">
        <v>41</v>
      </c>
      <c r="B11" s="13">
        <f t="shared" si="1"/>
        <v>0</v>
      </c>
      <c r="C11" s="14">
        <f t="shared" si="2"/>
        <v>0</v>
      </c>
      <c r="D11" s="18">
        <f>октябрь!D11+ноябрь!D11+декабрь!D11</f>
        <v>0</v>
      </c>
      <c r="E11" s="18">
        <f>октябрь!E11+ноябрь!E11+декабрь!E11</f>
        <v>0</v>
      </c>
      <c r="F11" s="18">
        <f>октябрь!F11+ноябрь!F11+декабрь!F11</f>
        <v>0</v>
      </c>
      <c r="G11" s="18">
        <f>октябрь!G11+ноябрь!G11+декабрь!G11</f>
        <v>0</v>
      </c>
      <c r="H11" s="18">
        <f>октябрь!H11+ноябрь!H11+декабрь!H11</f>
        <v>0</v>
      </c>
      <c r="I11" s="18">
        <f>октябрь!I11+ноябрь!I11+декабрь!I11</f>
        <v>0</v>
      </c>
      <c r="J11" s="16">
        <f t="shared" si="3"/>
        <v>0</v>
      </c>
      <c r="K11" s="17">
        <f t="shared" si="4"/>
        <v>0</v>
      </c>
      <c r="L11" s="18">
        <f>октябрь!L11+ноябрь!L11+декабрь!L11</f>
        <v>0</v>
      </c>
      <c r="M11" s="18">
        <f>октябрь!M11+ноябрь!M11+декабрь!M11</f>
        <v>0</v>
      </c>
      <c r="N11" s="18">
        <f>октябрь!N11+ноябрь!N11+декабрь!N11</f>
        <v>0</v>
      </c>
      <c r="O11" s="18">
        <f>октябрь!O11+ноябрь!O11+декабрь!O11</f>
        <v>0</v>
      </c>
      <c r="P11" s="18">
        <f>октябрь!P11+ноябрь!P11+декабрь!P11</f>
        <v>0</v>
      </c>
      <c r="Q11" s="18">
        <f>октябрь!Q11+ноябрь!Q11+декабрь!Q11</f>
        <v>0</v>
      </c>
      <c r="R11" s="13">
        <f t="shared" si="0"/>
        <v>0</v>
      </c>
      <c r="S11" s="14">
        <f t="shared" si="0"/>
        <v>0</v>
      </c>
    </row>
    <row r="12" spans="1:19" ht="30.6" x14ac:dyDescent="0.3">
      <c r="A12" s="25" t="s">
        <v>42</v>
      </c>
      <c r="B12" s="13">
        <f t="shared" si="1"/>
        <v>0</v>
      </c>
      <c r="C12" s="14">
        <f t="shared" si="2"/>
        <v>0</v>
      </c>
      <c r="D12" s="18">
        <f>октябрь!D12+ноябрь!D12+декабрь!D12</f>
        <v>0</v>
      </c>
      <c r="E12" s="18">
        <f>октябрь!E12+ноябрь!E12+декабрь!E12</f>
        <v>0</v>
      </c>
      <c r="F12" s="18">
        <f>октябрь!F12+ноябрь!F12+декабрь!F12</f>
        <v>0</v>
      </c>
      <c r="G12" s="18">
        <f>октябрь!G12+ноябрь!G12+декабрь!G12</f>
        <v>0</v>
      </c>
      <c r="H12" s="18">
        <f>октябрь!H12+ноябрь!H12+декабрь!H12</f>
        <v>0</v>
      </c>
      <c r="I12" s="18">
        <f>октябрь!I12+ноябрь!I12+декабрь!I12</f>
        <v>0</v>
      </c>
      <c r="J12" s="16">
        <f t="shared" si="3"/>
        <v>0</v>
      </c>
      <c r="K12" s="17">
        <f t="shared" si="4"/>
        <v>0</v>
      </c>
      <c r="L12" s="18">
        <f>октябрь!L12+ноябрь!L12+декабрь!L12</f>
        <v>0</v>
      </c>
      <c r="M12" s="18">
        <f>октябрь!M12+ноябрь!M12+декабрь!M12</f>
        <v>0</v>
      </c>
      <c r="N12" s="18">
        <f>октябрь!N12+ноябрь!N12+декабрь!N12</f>
        <v>0</v>
      </c>
      <c r="O12" s="18">
        <f>октябрь!O12+ноябрь!O12+декабрь!O12</f>
        <v>0</v>
      </c>
      <c r="P12" s="18">
        <f>октябрь!P12+ноябрь!P12+декабрь!P12</f>
        <v>0</v>
      </c>
      <c r="Q12" s="18">
        <f>октябрь!Q12+ноябрь!Q12+декабрь!Q12</f>
        <v>0</v>
      </c>
      <c r="R12" s="13">
        <f t="shared" si="0"/>
        <v>0</v>
      </c>
      <c r="S12" s="14">
        <f t="shared" si="0"/>
        <v>0</v>
      </c>
    </row>
    <row r="13" spans="1:19" ht="20.399999999999999" x14ac:dyDescent="0.3">
      <c r="A13" s="25" t="s">
        <v>43</v>
      </c>
      <c r="B13" s="13">
        <f t="shared" si="1"/>
        <v>0</v>
      </c>
      <c r="C13" s="14">
        <f t="shared" si="2"/>
        <v>0</v>
      </c>
      <c r="D13" s="18">
        <f>октябрь!D13+ноябрь!D13+декабрь!D13</f>
        <v>0</v>
      </c>
      <c r="E13" s="18">
        <f>октябрь!E13+ноябрь!E13+декабрь!E13</f>
        <v>0</v>
      </c>
      <c r="F13" s="18">
        <f>октябрь!F13+ноябрь!F13+декабрь!F13</f>
        <v>0</v>
      </c>
      <c r="G13" s="18">
        <f>октябрь!G13+ноябрь!G13+декабрь!G13</f>
        <v>0</v>
      </c>
      <c r="H13" s="18">
        <f>октябрь!H13+ноябрь!H13+декабрь!H13</f>
        <v>0</v>
      </c>
      <c r="I13" s="18">
        <f>октябрь!I13+ноябрь!I13+декабрь!I13</f>
        <v>0</v>
      </c>
      <c r="J13" s="16">
        <f t="shared" si="3"/>
        <v>0</v>
      </c>
      <c r="K13" s="17">
        <f t="shared" si="4"/>
        <v>0</v>
      </c>
      <c r="L13" s="18">
        <f>октябрь!L13+ноябрь!L13+декабрь!L13</f>
        <v>0</v>
      </c>
      <c r="M13" s="18">
        <f>октябрь!M13+ноябрь!M13+декабрь!M13</f>
        <v>0</v>
      </c>
      <c r="N13" s="18">
        <f>октябрь!N13+ноябрь!N13+декабрь!N13</f>
        <v>0</v>
      </c>
      <c r="O13" s="18">
        <f>октябрь!O13+ноябрь!O13+декабрь!O13</f>
        <v>0</v>
      </c>
      <c r="P13" s="18">
        <f>октябрь!P13+ноябрь!P13+декабрь!P13</f>
        <v>0</v>
      </c>
      <c r="Q13" s="18">
        <f>октябрь!Q13+ноябрь!Q13+декабрь!Q13</f>
        <v>0</v>
      </c>
      <c r="R13" s="13">
        <f t="shared" si="0"/>
        <v>0</v>
      </c>
      <c r="S13" s="14">
        <f t="shared" si="0"/>
        <v>0</v>
      </c>
    </row>
    <row r="14" spans="1:19" ht="40.799999999999997" x14ac:dyDescent="0.3">
      <c r="A14" s="25" t="s">
        <v>44</v>
      </c>
      <c r="B14" s="13">
        <f t="shared" si="1"/>
        <v>0</v>
      </c>
      <c r="C14" s="14">
        <f t="shared" si="2"/>
        <v>0</v>
      </c>
      <c r="D14" s="18">
        <f>октябрь!D14+ноябрь!D14+декабрь!D14</f>
        <v>0</v>
      </c>
      <c r="E14" s="18">
        <f>октябрь!E14+ноябрь!E14+декабрь!E14</f>
        <v>0</v>
      </c>
      <c r="F14" s="18">
        <f>октябрь!F14+ноябрь!F14+декабрь!F14</f>
        <v>0</v>
      </c>
      <c r="G14" s="18">
        <f>октябрь!G14+ноябрь!G14+декабрь!G14</f>
        <v>0</v>
      </c>
      <c r="H14" s="18">
        <f>октябрь!H14+ноябрь!H14+декабрь!H14</f>
        <v>0</v>
      </c>
      <c r="I14" s="18">
        <f>октябрь!I14+ноябрь!I14+декабрь!I14</f>
        <v>0</v>
      </c>
      <c r="J14" s="16">
        <f t="shared" si="3"/>
        <v>0</v>
      </c>
      <c r="K14" s="17">
        <f t="shared" si="4"/>
        <v>0</v>
      </c>
      <c r="L14" s="18">
        <f>октябрь!L14+ноябрь!L14+декабрь!L14</f>
        <v>0</v>
      </c>
      <c r="M14" s="18">
        <f>октябрь!M14+ноябрь!M14+декабрь!M14</f>
        <v>0</v>
      </c>
      <c r="N14" s="18">
        <f>октябрь!N14+ноябрь!N14+декабрь!N14</f>
        <v>0</v>
      </c>
      <c r="O14" s="18">
        <f>октябрь!O14+ноябрь!O14+декабрь!O14</f>
        <v>0</v>
      </c>
      <c r="P14" s="18">
        <f>октябрь!P14+ноябрь!P14+декабрь!P14</f>
        <v>0</v>
      </c>
      <c r="Q14" s="18">
        <f>октябрь!Q14+ноябрь!Q14+декабрь!Q14</f>
        <v>0</v>
      </c>
      <c r="R14" s="13">
        <f t="shared" si="0"/>
        <v>0</v>
      </c>
      <c r="S14" s="14">
        <f t="shared" si="0"/>
        <v>0</v>
      </c>
    </row>
    <row r="15" spans="1:19" ht="61.2" x14ac:dyDescent="0.3">
      <c r="A15" s="24" t="s">
        <v>45</v>
      </c>
      <c r="B15" s="13">
        <f t="shared" si="1"/>
        <v>0</v>
      </c>
      <c r="C15" s="14">
        <f t="shared" si="2"/>
        <v>0</v>
      </c>
      <c r="D15" s="18">
        <f>октябрь!D15+ноябрь!D15+декабрь!D15</f>
        <v>0</v>
      </c>
      <c r="E15" s="18">
        <f>октябрь!E15+ноябрь!E15+декабрь!E15</f>
        <v>0</v>
      </c>
      <c r="F15" s="18">
        <f>октябрь!F15+ноябрь!F15+декабрь!F15</f>
        <v>0</v>
      </c>
      <c r="G15" s="18">
        <f>октябрь!G15+ноябрь!G15+декабрь!G15</f>
        <v>0</v>
      </c>
      <c r="H15" s="18">
        <f>октябрь!H15+ноябрь!H15+декабрь!H15</f>
        <v>0</v>
      </c>
      <c r="I15" s="18">
        <f>октябрь!I15+ноябрь!I15+декабрь!I15</f>
        <v>0</v>
      </c>
      <c r="J15" s="16">
        <f t="shared" si="3"/>
        <v>0</v>
      </c>
      <c r="K15" s="17">
        <f t="shared" si="4"/>
        <v>0</v>
      </c>
      <c r="L15" s="18">
        <f>октябрь!L15+ноябрь!L15+декабрь!L15</f>
        <v>0</v>
      </c>
      <c r="M15" s="18">
        <f>октябрь!M15+ноябрь!M15+декабрь!M15</f>
        <v>0</v>
      </c>
      <c r="N15" s="18">
        <f>октябрь!N15+ноябрь!N15+декабрь!N15</f>
        <v>0</v>
      </c>
      <c r="O15" s="18">
        <f>октябрь!O15+ноябрь!O15+декабрь!O15</f>
        <v>0</v>
      </c>
      <c r="P15" s="18">
        <f>октябрь!P15+ноябрь!P15+декабрь!P15</f>
        <v>0</v>
      </c>
      <c r="Q15" s="18">
        <f>октябрь!Q15+ноябрь!Q15+декабрь!Q15</f>
        <v>0</v>
      </c>
      <c r="R15" s="13">
        <f t="shared" si="0"/>
        <v>0</v>
      </c>
      <c r="S15" s="14">
        <f t="shared" si="0"/>
        <v>0</v>
      </c>
    </row>
    <row r="16" spans="1:19" ht="42" x14ac:dyDescent="0.3">
      <c r="A16" s="26" t="s">
        <v>46</v>
      </c>
      <c r="B16" s="13">
        <f t="shared" si="1"/>
        <v>4</v>
      </c>
      <c r="C16" s="14">
        <f t="shared" si="2"/>
        <v>4</v>
      </c>
      <c r="D16" s="18">
        <f>октябрь!D16+ноябрь!D16+декабрь!D16</f>
        <v>4</v>
      </c>
      <c r="E16" s="18">
        <f>октябрь!E16+ноябрь!E16+декабрь!E16</f>
        <v>4</v>
      </c>
      <c r="F16" s="18">
        <f>октябрь!F16+ноябрь!F16+декабрь!F16</f>
        <v>0</v>
      </c>
      <c r="G16" s="18">
        <f>октябрь!G16+ноябрь!G16+декабрь!G16</f>
        <v>0</v>
      </c>
      <c r="H16" s="18">
        <f>октябрь!H16+ноябрь!H16+декабрь!H16</f>
        <v>0</v>
      </c>
      <c r="I16" s="18">
        <f>октябрь!I16+ноябрь!I16+декабрь!I16</f>
        <v>0</v>
      </c>
      <c r="J16" s="16">
        <f t="shared" si="3"/>
        <v>4</v>
      </c>
      <c r="K16" s="17">
        <f t="shared" si="4"/>
        <v>4</v>
      </c>
      <c r="L16" s="18">
        <f>октябрь!L16+ноябрь!L16+декабрь!L16</f>
        <v>0</v>
      </c>
      <c r="M16" s="18">
        <f>октябрь!M16+ноябрь!M16+декабрь!M16</f>
        <v>0</v>
      </c>
      <c r="N16" s="18">
        <f>октябрь!N16+ноябрь!N16+декабрь!N16</f>
        <v>0</v>
      </c>
      <c r="O16" s="18">
        <f>октябрь!O16+ноябрь!O16+декабрь!O16</f>
        <v>0</v>
      </c>
      <c r="P16" s="18">
        <f>октябрь!P16+ноябрь!P16+декабрь!P16</f>
        <v>0</v>
      </c>
      <c r="Q16" s="18">
        <f>октябрь!Q16+ноябрь!Q16+декабрь!Q16</f>
        <v>0</v>
      </c>
      <c r="R16" s="13">
        <f t="shared" si="0"/>
        <v>0</v>
      </c>
      <c r="S16" s="14">
        <f t="shared" si="0"/>
        <v>0</v>
      </c>
    </row>
    <row r="17" spans="1:19" ht="42" x14ac:dyDescent="0.3">
      <c r="A17" s="26" t="s">
        <v>47</v>
      </c>
      <c r="B17" s="13">
        <f t="shared" si="1"/>
        <v>0</v>
      </c>
      <c r="C17" s="14">
        <f t="shared" si="2"/>
        <v>0</v>
      </c>
      <c r="D17" s="18">
        <f>октябрь!D17+ноябрь!D17+декабрь!D17</f>
        <v>0</v>
      </c>
      <c r="E17" s="18">
        <f>октябрь!E17+ноябрь!E17+декабрь!E17</f>
        <v>0</v>
      </c>
      <c r="F17" s="18">
        <f>октябрь!F17+ноябрь!F17+декабрь!F17</f>
        <v>0</v>
      </c>
      <c r="G17" s="18">
        <f>октябрь!G17+ноябрь!G17+декабрь!G17</f>
        <v>0</v>
      </c>
      <c r="H17" s="18">
        <f>октябрь!H17+ноябрь!H17+декабрь!H17</f>
        <v>0</v>
      </c>
      <c r="I17" s="18">
        <f>октябрь!I17+ноябрь!I17+декабрь!I17</f>
        <v>0</v>
      </c>
      <c r="J17" s="16">
        <f t="shared" si="3"/>
        <v>0</v>
      </c>
      <c r="K17" s="17">
        <f t="shared" si="4"/>
        <v>0</v>
      </c>
      <c r="L17" s="18">
        <f>октябрь!L17+ноябрь!L17+декабрь!L17</f>
        <v>0</v>
      </c>
      <c r="M17" s="18">
        <f>октябрь!M17+ноябрь!M17+декабрь!M17</f>
        <v>0</v>
      </c>
      <c r="N17" s="18">
        <f>октябрь!N17+ноябрь!N17+декабрь!N17</f>
        <v>0</v>
      </c>
      <c r="O17" s="18">
        <f>октябрь!O17+ноябрь!O17+декабрь!O17</f>
        <v>0</v>
      </c>
      <c r="P17" s="18">
        <f>октябрь!P17+ноябрь!P17+декабрь!P17</f>
        <v>0</v>
      </c>
      <c r="Q17" s="18">
        <f>октябрь!Q17+ноябрь!Q17+декабрь!Q17</f>
        <v>0</v>
      </c>
      <c r="R17" s="13">
        <f t="shared" si="0"/>
        <v>0</v>
      </c>
      <c r="S17" s="14">
        <f t="shared" si="0"/>
        <v>0</v>
      </c>
    </row>
    <row r="18" spans="1:19" ht="31.8" x14ac:dyDescent="0.3">
      <c r="A18" s="26" t="s">
        <v>48</v>
      </c>
      <c r="B18" s="13">
        <f t="shared" si="1"/>
        <v>3</v>
      </c>
      <c r="C18" s="14" t="e">
        <f t="shared" si="2"/>
        <v>#REF!</v>
      </c>
      <c r="D18" s="18">
        <f>октябрь!D18+ноябрь!D18+декабрь!D18</f>
        <v>0</v>
      </c>
      <c r="E18" s="18">
        <f>октябрь!E18+ноябрь!E18+декабрь!E18</f>
        <v>0</v>
      </c>
      <c r="F18" s="18">
        <f>октябрь!F18+ноябрь!F18+декабрь!F18</f>
        <v>0</v>
      </c>
      <c r="G18" s="18">
        <f>октябрь!G18+ноябрь!G18+декабрь!G18</f>
        <v>0</v>
      </c>
      <c r="H18" s="18">
        <f>октябрь!H18+ноябрь!H18+декабрь!H18</f>
        <v>0</v>
      </c>
      <c r="I18" s="18">
        <f>октябрь!I18+ноябрь!I18+декабрь!I18</f>
        <v>0</v>
      </c>
      <c r="J18" s="16">
        <f t="shared" si="3"/>
        <v>0</v>
      </c>
      <c r="K18" s="17">
        <f t="shared" si="4"/>
        <v>0</v>
      </c>
      <c r="L18" s="18">
        <f>октябрь!L18+ноябрь!L18+декабрь!L18</f>
        <v>3</v>
      </c>
      <c r="M18" s="18">
        <f>октябрь!M18+ноябрь!M18+декабрь!M18</f>
        <v>3</v>
      </c>
      <c r="N18" s="18">
        <f>октябрь!N18+ноябрь!O18+декабрь!N18</f>
        <v>0</v>
      </c>
      <c r="O18" s="18" t="e">
        <f>октябрь!O18+ноябрь!#REF!+декабрь!O18</f>
        <v>#REF!</v>
      </c>
      <c r="P18" s="18">
        <f>октябрь!P18+ноябрь!P18+декабрь!P18</f>
        <v>0</v>
      </c>
      <c r="Q18" s="18">
        <f>октябрь!Q18+ноябрь!Q18+декабрь!Q18</f>
        <v>0</v>
      </c>
      <c r="R18" s="13">
        <f t="shared" si="0"/>
        <v>3</v>
      </c>
      <c r="S18" s="14" t="e">
        <f t="shared" si="0"/>
        <v>#REF!</v>
      </c>
    </row>
    <row r="19" spans="1:19" ht="52.2" x14ac:dyDescent="0.3">
      <c r="A19" s="23" t="s">
        <v>49</v>
      </c>
      <c r="B19" s="13">
        <f t="shared" si="1"/>
        <v>0</v>
      </c>
      <c r="C19" s="14">
        <f t="shared" si="2"/>
        <v>0</v>
      </c>
      <c r="D19" s="18">
        <f>октябрь!D19+ноябрь!D19+декабрь!D19</f>
        <v>0</v>
      </c>
      <c r="E19" s="18">
        <f>октябрь!E19+ноябрь!E19+декабрь!E19</f>
        <v>0</v>
      </c>
      <c r="F19" s="18">
        <f>октябрь!F19+ноябрь!F19+декабрь!F19</f>
        <v>0</v>
      </c>
      <c r="G19" s="18">
        <f>октябрь!G19+ноябрь!G19+декабрь!G19</f>
        <v>0</v>
      </c>
      <c r="H19" s="18">
        <f>октябрь!H19+ноябрь!H19+декабрь!H19</f>
        <v>0</v>
      </c>
      <c r="I19" s="18">
        <f>октябрь!I19+ноябрь!I19+декабрь!I19</f>
        <v>0</v>
      </c>
      <c r="J19" s="16">
        <f t="shared" si="3"/>
        <v>0</v>
      </c>
      <c r="K19" s="17">
        <f t="shared" si="4"/>
        <v>0</v>
      </c>
      <c r="L19" s="18">
        <f>октябрь!L19+ноябрь!L19+декабрь!L19</f>
        <v>0</v>
      </c>
      <c r="M19" s="18">
        <f>октябрь!M19+ноябрь!M19+декабрь!M19</f>
        <v>0</v>
      </c>
      <c r="N19" s="18">
        <f>октябрь!N19+ноябрь!N19+декабрь!N19</f>
        <v>0</v>
      </c>
      <c r="O19" s="18">
        <f>октябрь!O19+ноябрь!O19+декабрь!O19</f>
        <v>0</v>
      </c>
      <c r="P19" s="18">
        <f>октябрь!P19+ноябрь!P19+декабрь!P19</f>
        <v>0</v>
      </c>
      <c r="Q19" s="18">
        <f>октябрь!Q19+ноябрь!Q19+декабрь!Q19</f>
        <v>0</v>
      </c>
      <c r="R19" s="13">
        <f t="shared" si="0"/>
        <v>0</v>
      </c>
      <c r="S19" s="14">
        <f t="shared" si="0"/>
        <v>0</v>
      </c>
    </row>
    <row r="20" spans="1:19" ht="52.2" x14ac:dyDescent="0.3">
      <c r="A20" s="26" t="s">
        <v>50</v>
      </c>
      <c r="B20" s="13">
        <f t="shared" si="1"/>
        <v>0</v>
      </c>
      <c r="C20" s="14">
        <f t="shared" si="2"/>
        <v>0</v>
      </c>
      <c r="D20" s="18">
        <f>октябрь!D20+ноябрь!D20+декабрь!D20</f>
        <v>0</v>
      </c>
      <c r="E20" s="18">
        <f>октябрь!E20+ноябрь!E20+декабрь!E20</f>
        <v>0</v>
      </c>
      <c r="F20" s="18">
        <f>октябрь!F20+ноябрь!F20+декабрь!F20</f>
        <v>0</v>
      </c>
      <c r="G20" s="18">
        <f>октябрь!G20+ноябрь!G20+декабрь!G20</f>
        <v>0</v>
      </c>
      <c r="H20" s="18">
        <f>октябрь!H20+ноябрь!H20+декабрь!H20</f>
        <v>0</v>
      </c>
      <c r="I20" s="18">
        <f>октябрь!I20+ноябрь!I20+декабрь!I20</f>
        <v>0</v>
      </c>
      <c r="J20" s="16">
        <f t="shared" si="3"/>
        <v>0</v>
      </c>
      <c r="K20" s="17">
        <f t="shared" si="4"/>
        <v>0</v>
      </c>
      <c r="L20" s="18">
        <f>октябрь!L20+ноябрь!L20+декабрь!L20</f>
        <v>0</v>
      </c>
      <c r="M20" s="18">
        <f>октябрь!M20+ноябрь!M20+декабрь!M20</f>
        <v>0</v>
      </c>
      <c r="N20" s="18">
        <f>октябрь!N20+ноябрь!N20+декабрь!N20</f>
        <v>0</v>
      </c>
      <c r="O20" s="18">
        <f>октябрь!O20+ноябрь!O20+декабрь!O20</f>
        <v>0</v>
      </c>
      <c r="P20" s="18">
        <f>октябрь!P20+ноябрь!P20+декабрь!P20</f>
        <v>0</v>
      </c>
      <c r="Q20" s="18">
        <f>октябрь!Q20+ноябрь!Q20+декабрь!Q20</f>
        <v>0</v>
      </c>
      <c r="R20" s="13">
        <f t="shared" si="0"/>
        <v>0</v>
      </c>
      <c r="S20" s="14">
        <f t="shared" si="0"/>
        <v>0</v>
      </c>
    </row>
    <row r="21" spans="1:19" ht="52.2" x14ac:dyDescent="0.3">
      <c r="A21" s="23" t="s">
        <v>51</v>
      </c>
      <c r="B21" s="13">
        <f t="shared" si="1"/>
        <v>0</v>
      </c>
      <c r="C21" s="14">
        <f t="shared" si="2"/>
        <v>0</v>
      </c>
      <c r="D21" s="18">
        <f>октябрь!D21+ноябрь!D21+декабрь!D21</f>
        <v>0</v>
      </c>
      <c r="E21" s="18">
        <f>октябрь!E21+ноябрь!E21+декабрь!E21</f>
        <v>0</v>
      </c>
      <c r="F21" s="18">
        <f>октябрь!F21+ноябрь!F21+декабрь!F21</f>
        <v>0</v>
      </c>
      <c r="G21" s="18">
        <f>октябрь!G21+ноябрь!G21+декабрь!G21</f>
        <v>0</v>
      </c>
      <c r="H21" s="18">
        <f>октябрь!H21+ноябрь!H21+декабрь!H21</f>
        <v>0</v>
      </c>
      <c r="I21" s="18">
        <f>октябрь!I21+ноябрь!I21+декабрь!I21</f>
        <v>0</v>
      </c>
      <c r="J21" s="16">
        <f t="shared" si="3"/>
        <v>0</v>
      </c>
      <c r="K21" s="17">
        <f t="shared" si="4"/>
        <v>0</v>
      </c>
      <c r="L21" s="18">
        <f>октябрь!L21+ноябрь!L21+декабрь!L21</f>
        <v>0</v>
      </c>
      <c r="M21" s="18">
        <f>октябрь!M21+ноябрь!M21+декабрь!M21</f>
        <v>0</v>
      </c>
      <c r="N21" s="18">
        <f>октябрь!N21+ноябрь!N21+декабрь!N21</f>
        <v>0</v>
      </c>
      <c r="O21" s="18">
        <f>октябрь!O21+ноябрь!O21+декабрь!O21</f>
        <v>0</v>
      </c>
      <c r="P21" s="18">
        <f>октябрь!P21+ноябрь!P21+декабрь!P21</f>
        <v>0</v>
      </c>
      <c r="Q21" s="18">
        <f>октябрь!Q21+ноябрь!Q21+декабрь!Q21</f>
        <v>0</v>
      </c>
      <c r="R21" s="13">
        <f t="shared" si="0"/>
        <v>0</v>
      </c>
      <c r="S21" s="14">
        <f t="shared" si="0"/>
        <v>0</v>
      </c>
    </row>
    <row r="22" spans="1:19" ht="30.6" x14ac:dyDescent="0.3">
      <c r="A22" s="25" t="s">
        <v>52</v>
      </c>
      <c r="B22" s="13">
        <f t="shared" si="1"/>
        <v>102</v>
      </c>
      <c r="C22" s="14">
        <f t="shared" si="2"/>
        <v>102</v>
      </c>
      <c r="D22" s="18">
        <f>октябрь!D22+ноябрь!D22+декабрь!D22</f>
        <v>0</v>
      </c>
      <c r="E22" s="18">
        <f>октябрь!E22+ноябрь!E22+декабрь!E22</f>
        <v>0</v>
      </c>
      <c r="F22" s="18">
        <f>октябрь!F22+ноябрь!F22+декабрь!F22</f>
        <v>0</v>
      </c>
      <c r="G22" s="18">
        <f>октябрь!G22+ноябрь!G22+декабрь!G22</f>
        <v>0</v>
      </c>
      <c r="H22" s="18">
        <f>октябрь!H22+ноябрь!H22+декабрь!H22</f>
        <v>0</v>
      </c>
      <c r="I22" s="18">
        <f>октябрь!I22+ноябрь!I22+декабрь!I22</f>
        <v>0</v>
      </c>
      <c r="J22" s="16">
        <f t="shared" si="3"/>
        <v>0</v>
      </c>
      <c r="K22" s="17">
        <f t="shared" si="4"/>
        <v>0</v>
      </c>
      <c r="L22" s="18">
        <f>октябрь!L22+ноябрь!L22+декабрь!L22</f>
        <v>102</v>
      </c>
      <c r="M22" s="18">
        <f>октябрь!M22+ноябрь!M22+декабрь!M22</f>
        <v>102</v>
      </c>
      <c r="N22" s="18">
        <f>октябрь!N22+ноябрь!N22+декабрь!N22</f>
        <v>0</v>
      </c>
      <c r="O22" s="18">
        <f>октябрь!O22+ноябрь!O22+декабрь!O22</f>
        <v>0</v>
      </c>
      <c r="P22" s="18">
        <f>октябрь!P22+ноябрь!P22+декабрь!P22</f>
        <v>0</v>
      </c>
      <c r="Q22" s="18">
        <f>октябрь!Q22+ноябрь!Q22+декабрь!Q22</f>
        <v>0</v>
      </c>
      <c r="R22" s="13">
        <f t="shared" si="0"/>
        <v>102</v>
      </c>
      <c r="S22" s="14">
        <f t="shared" si="0"/>
        <v>102</v>
      </c>
    </row>
    <row r="23" spans="1:19" ht="30.6" x14ac:dyDescent="0.3">
      <c r="A23" s="25" t="s">
        <v>53</v>
      </c>
      <c r="B23" s="13">
        <f t="shared" si="1"/>
        <v>0</v>
      </c>
      <c r="C23" s="14">
        <f t="shared" si="2"/>
        <v>0</v>
      </c>
      <c r="D23" s="18">
        <f>октябрь!D23+ноябрь!D23+декабрь!D23</f>
        <v>0</v>
      </c>
      <c r="E23" s="18">
        <f>октябрь!E23+ноябрь!E23+декабрь!E23</f>
        <v>0</v>
      </c>
      <c r="F23" s="18">
        <f>октябрь!F23+ноябрь!F23+декабрь!F23</f>
        <v>0</v>
      </c>
      <c r="G23" s="18">
        <f>октябрь!G23+ноябрь!G23+декабрь!G23</f>
        <v>0</v>
      </c>
      <c r="H23" s="18">
        <f>октябрь!H23+ноябрь!H23+декабрь!H23</f>
        <v>0</v>
      </c>
      <c r="I23" s="18">
        <f>октябрь!I23+ноябрь!I23+декабрь!I23</f>
        <v>0</v>
      </c>
      <c r="J23" s="16">
        <f t="shared" si="3"/>
        <v>0</v>
      </c>
      <c r="K23" s="17">
        <f t="shared" si="4"/>
        <v>0</v>
      </c>
      <c r="L23" s="18">
        <f>октябрь!L23+ноябрь!L23+декабрь!L23</f>
        <v>0</v>
      </c>
      <c r="M23" s="18">
        <f>октябрь!M23+ноябрь!M23+декабрь!M23</f>
        <v>0</v>
      </c>
      <c r="N23" s="18">
        <f>октябрь!N23+ноябрь!N23+декабрь!N23</f>
        <v>0</v>
      </c>
      <c r="O23" s="18">
        <f>октябрь!O23+ноябрь!O23+декабрь!O23</f>
        <v>0</v>
      </c>
      <c r="P23" s="18">
        <f>октябрь!P23+ноябрь!P23+декабрь!P23</f>
        <v>0</v>
      </c>
      <c r="Q23" s="18">
        <f>октябрь!Q23+ноябрь!Q23+декабрь!Q23</f>
        <v>0</v>
      </c>
      <c r="R23" s="13">
        <f t="shared" ref="R23:S42" si="5">L23+N23+P23</f>
        <v>0</v>
      </c>
      <c r="S23" s="14">
        <f t="shared" si="5"/>
        <v>0</v>
      </c>
    </row>
    <row r="24" spans="1:19" ht="21.6" x14ac:dyDescent="0.3">
      <c r="A24" s="26" t="s">
        <v>54</v>
      </c>
      <c r="B24" s="13">
        <f t="shared" si="1"/>
        <v>0</v>
      </c>
      <c r="C24" s="14">
        <f t="shared" si="2"/>
        <v>0</v>
      </c>
      <c r="D24" s="18">
        <f>октябрь!D24+ноябрь!D24+декабрь!D24</f>
        <v>0</v>
      </c>
      <c r="E24" s="18">
        <f>октябрь!E24+ноябрь!E24+декабрь!E24</f>
        <v>0</v>
      </c>
      <c r="F24" s="18">
        <f>октябрь!F24+ноябрь!F24+декабрь!F24</f>
        <v>0</v>
      </c>
      <c r="G24" s="18">
        <f>октябрь!G24+ноябрь!G24+декабрь!G24</f>
        <v>0</v>
      </c>
      <c r="H24" s="18">
        <f>октябрь!H24+ноябрь!H24+декабрь!H24</f>
        <v>0</v>
      </c>
      <c r="I24" s="18">
        <f>октябрь!I24+ноябрь!I24+декабрь!I24</f>
        <v>0</v>
      </c>
      <c r="J24" s="16">
        <f t="shared" si="3"/>
        <v>0</v>
      </c>
      <c r="K24" s="17">
        <f t="shared" si="4"/>
        <v>0</v>
      </c>
      <c r="L24" s="18">
        <f>октябрь!L24+ноябрь!L24+декабрь!L24</f>
        <v>0</v>
      </c>
      <c r="M24" s="18">
        <f>октябрь!M24+ноябрь!M24+декабрь!M24</f>
        <v>0</v>
      </c>
      <c r="N24" s="18">
        <f>октябрь!N24+ноябрь!N24+декабрь!N24</f>
        <v>0</v>
      </c>
      <c r="O24" s="18">
        <f>октябрь!O24+ноябрь!O24+декабрь!O24</f>
        <v>0</v>
      </c>
      <c r="P24" s="18">
        <f>октябрь!P24+ноябрь!P24+декабрь!P24</f>
        <v>0</v>
      </c>
      <c r="Q24" s="18">
        <f>октябрь!Q24+ноябрь!Q24+декабрь!Q24</f>
        <v>0</v>
      </c>
      <c r="R24" s="13">
        <f t="shared" si="5"/>
        <v>0</v>
      </c>
      <c r="S24" s="14">
        <f t="shared" si="5"/>
        <v>0</v>
      </c>
    </row>
    <row r="25" spans="1:19" ht="30.6" x14ac:dyDescent="0.3">
      <c r="A25" s="24" t="s">
        <v>55</v>
      </c>
      <c r="B25" s="13">
        <f t="shared" si="1"/>
        <v>60</v>
      </c>
      <c r="C25" s="14">
        <f t="shared" si="2"/>
        <v>60</v>
      </c>
      <c r="D25" s="18">
        <f>октябрь!D25+ноябрь!D25+декабрь!D25</f>
        <v>0</v>
      </c>
      <c r="E25" s="18">
        <f>октябрь!E25+ноябрь!E25+декабрь!E25</f>
        <v>0</v>
      </c>
      <c r="F25" s="18">
        <f>октябрь!F25+ноябрь!F25+декабрь!F25</f>
        <v>0</v>
      </c>
      <c r="G25" s="18">
        <f>октябрь!G25+ноябрь!G25+декабрь!G25</f>
        <v>0</v>
      </c>
      <c r="H25" s="18">
        <f>октябрь!H25+ноябрь!H25+декабрь!H25</f>
        <v>0</v>
      </c>
      <c r="I25" s="18">
        <f>октябрь!I25+ноябрь!I25+декабрь!I25</f>
        <v>0</v>
      </c>
      <c r="J25" s="16">
        <f t="shared" si="3"/>
        <v>0</v>
      </c>
      <c r="K25" s="17">
        <f t="shared" si="4"/>
        <v>0</v>
      </c>
      <c r="L25" s="18">
        <f>октябрь!L25+ноябрь!L25+декабрь!L25</f>
        <v>0</v>
      </c>
      <c r="M25" s="18">
        <f>октябрь!M25+ноябрь!M25+декабрь!M25</f>
        <v>0</v>
      </c>
      <c r="N25" s="18">
        <f>октябрь!N25+ноябрь!N25+декабрь!N25</f>
        <v>0</v>
      </c>
      <c r="O25" s="18">
        <f>октябрь!O25+ноябрь!O25+декабрь!O25</f>
        <v>0</v>
      </c>
      <c r="P25" s="18">
        <f>октябрь!P25+ноябрь!P25+декабрь!P25</f>
        <v>60</v>
      </c>
      <c r="Q25" s="18">
        <f>октябрь!Q25+ноябрь!Q25+декабрь!Q25</f>
        <v>60</v>
      </c>
      <c r="R25" s="13">
        <f t="shared" si="5"/>
        <v>60</v>
      </c>
      <c r="S25" s="14">
        <f t="shared" si="5"/>
        <v>60</v>
      </c>
    </row>
    <row r="26" spans="1:19" ht="51" x14ac:dyDescent="0.3">
      <c r="A26" s="24" t="s">
        <v>56</v>
      </c>
      <c r="B26" s="13">
        <f t="shared" si="1"/>
        <v>84</v>
      </c>
      <c r="C26" s="14">
        <f t="shared" si="2"/>
        <v>84</v>
      </c>
      <c r="D26" s="18">
        <f>октябрь!D26+ноябрь!D26+декабрь!D26</f>
        <v>0</v>
      </c>
      <c r="E26" s="18">
        <f>октябрь!E26+ноябрь!E26+декабрь!E26</f>
        <v>0</v>
      </c>
      <c r="F26" s="18">
        <f>октябрь!F26+ноябрь!F26+декабрь!F26</f>
        <v>0</v>
      </c>
      <c r="G26" s="18">
        <f>октябрь!G26+ноябрь!G26+декабрь!G26</f>
        <v>0</v>
      </c>
      <c r="H26" s="18">
        <f>октябрь!H26+ноябрь!H26+декабрь!H26</f>
        <v>0</v>
      </c>
      <c r="I26" s="18">
        <f>октябрь!I26+ноябрь!I26+декабрь!I26</f>
        <v>0</v>
      </c>
      <c r="J26" s="16">
        <f t="shared" si="3"/>
        <v>0</v>
      </c>
      <c r="K26" s="17">
        <f t="shared" si="4"/>
        <v>0</v>
      </c>
      <c r="L26" s="18">
        <f>октябрь!L26+ноябрь!L26+декабрь!L26</f>
        <v>0</v>
      </c>
      <c r="M26" s="18">
        <f>октябрь!M26+ноябрь!M26+декабрь!M26</f>
        <v>0</v>
      </c>
      <c r="N26" s="18">
        <f>октябрь!N26+ноябрь!N26+декабрь!N26</f>
        <v>0</v>
      </c>
      <c r="O26" s="18">
        <f>октябрь!O26+ноябрь!O26+декабрь!O26</f>
        <v>0</v>
      </c>
      <c r="P26" s="18">
        <f>октябрь!P26+ноябрь!P26+декабрь!P26</f>
        <v>84</v>
      </c>
      <c r="Q26" s="18">
        <f>октябрь!Q26+ноябрь!Q26+декабрь!Q26</f>
        <v>84</v>
      </c>
      <c r="R26" s="13">
        <f t="shared" si="5"/>
        <v>84</v>
      </c>
      <c r="S26" s="14">
        <f t="shared" si="5"/>
        <v>84</v>
      </c>
    </row>
    <row r="27" spans="1:19" ht="61.2" x14ac:dyDescent="0.3">
      <c r="A27" s="24" t="s">
        <v>57</v>
      </c>
      <c r="B27" s="13">
        <f t="shared" si="1"/>
        <v>5</v>
      </c>
      <c r="C27" s="14">
        <f t="shared" si="2"/>
        <v>5</v>
      </c>
      <c r="D27" s="18">
        <f>октябрь!D27+ноябрь!D27+декабрь!D27</f>
        <v>5</v>
      </c>
      <c r="E27" s="18">
        <f>октябрь!E27+ноябрь!E27+декабрь!E27</f>
        <v>5</v>
      </c>
      <c r="F27" s="18">
        <f>октябрь!F27+ноябрь!F27+декабрь!F27</f>
        <v>0</v>
      </c>
      <c r="G27" s="18">
        <f>октябрь!G27+ноябрь!G27+декабрь!G27</f>
        <v>0</v>
      </c>
      <c r="H27" s="18">
        <f>октябрь!H27+ноябрь!H27+декабрь!H27</f>
        <v>0</v>
      </c>
      <c r="I27" s="18">
        <f>октябрь!I27+ноябрь!I27+декабрь!I27</f>
        <v>0</v>
      </c>
      <c r="J27" s="16">
        <f t="shared" si="3"/>
        <v>5</v>
      </c>
      <c r="K27" s="17">
        <f t="shared" si="4"/>
        <v>5</v>
      </c>
      <c r="L27" s="18">
        <f>октябрь!L27+ноябрь!L27+декабрь!L27</f>
        <v>0</v>
      </c>
      <c r="M27" s="18">
        <f>октябрь!M27+ноябрь!M27+декабрь!M27</f>
        <v>0</v>
      </c>
      <c r="N27" s="18">
        <f>октябрь!N27+ноябрь!N27+декабрь!N27</f>
        <v>0</v>
      </c>
      <c r="O27" s="18">
        <f>октябрь!O27+ноябрь!O27+декабрь!O27</f>
        <v>0</v>
      </c>
      <c r="P27" s="18">
        <f>октябрь!P27+ноябрь!P27+декабрь!P27</f>
        <v>0</v>
      </c>
      <c r="Q27" s="18">
        <f>октябрь!Q27+ноябрь!Q27+декабрь!Q27</f>
        <v>0</v>
      </c>
      <c r="R27" s="13">
        <f t="shared" si="5"/>
        <v>0</v>
      </c>
      <c r="S27" s="14">
        <f t="shared" si="5"/>
        <v>0</v>
      </c>
    </row>
    <row r="28" spans="1:19" ht="40.799999999999997" x14ac:dyDescent="0.3">
      <c r="A28" s="24" t="s">
        <v>58</v>
      </c>
      <c r="B28" s="13">
        <f t="shared" si="1"/>
        <v>220</v>
      </c>
      <c r="C28" s="14">
        <f t="shared" si="2"/>
        <v>220</v>
      </c>
      <c r="D28" s="18">
        <f>октябрь!D28+ноябрь!D28+декабрь!D28</f>
        <v>0</v>
      </c>
      <c r="E28" s="18">
        <f>октябрь!E28+ноябрь!E28+декабрь!E28</f>
        <v>0</v>
      </c>
      <c r="F28" s="18">
        <f>октябрь!F28+ноябрь!F28+декабрь!F28</f>
        <v>0</v>
      </c>
      <c r="G28" s="18">
        <f>октябрь!G28+ноябрь!G28+декабрь!G28</f>
        <v>0</v>
      </c>
      <c r="H28" s="18">
        <f>октябрь!H28+ноябрь!H28+декабрь!H28</f>
        <v>0</v>
      </c>
      <c r="I28" s="18">
        <f>октябрь!I28+ноябрь!I28+декабрь!I28</f>
        <v>0</v>
      </c>
      <c r="J28" s="16">
        <f t="shared" si="3"/>
        <v>0</v>
      </c>
      <c r="K28" s="17">
        <f t="shared" si="4"/>
        <v>0</v>
      </c>
      <c r="L28" s="18">
        <f>октябрь!L28+ноябрь!L28+декабрь!L28</f>
        <v>0</v>
      </c>
      <c r="M28" s="18">
        <f>октябрь!M28+ноябрь!M28+декабрь!M28</f>
        <v>0</v>
      </c>
      <c r="N28" s="18">
        <f>октябрь!N28+ноябрь!N28+декабрь!N28</f>
        <v>0</v>
      </c>
      <c r="O28" s="18">
        <f>октябрь!O28+ноябрь!O28+декабрь!O28</f>
        <v>0</v>
      </c>
      <c r="P28" s="18">
        <f>октябрь!P28+ноябрь!P28+декабрь!P28</f>
        <v>220</v>
      </c>
      <c r="Q28" s="18">
        <f>октябрь!Q28+ноябрь!Q28+декабрь!Q28</f>
        <v>220</v>
      </c>
      <c r="R28" s="13">
        <f t="shared" si="5"/>
        <v>220</v>
      </c>
      <c r="S28" s="14">
        <f t="shared" si="5"/>
        <v>220</v>
      </c>
    </row>
    <row r="29" spans="1:19" ht="122.4" x14ac:dyDescent="0.3">
      <c r="A29" s="24" t="s">
        <v>59</v>
      </c>
      <c r="B29" s="13">
        <f t="shared" si="1"/>
        <v>0</v>
      </c>
      <c r="C29" s="14">
        <f t="shared" si="2"/>
        <v>0</v>
      </c>
      <c r="D29" s="18">
        <f>октябрь!D29+ноябрь!D29+декабрь!D29</f>
        <v>0</v>
      </c>
      <c r="E29" s="18">
        <f>октябрь!E29+ноябрь!E29+декабрь!E29</f>
        <v>0</v>
      </c>
      <c r="F29" s="18">
        <f>октябрь!F29+ноябрь!F29+декабрь!F29</f>
        <v>0</v>
      </c>
      <c r="G29" s="18">
        <f>октябрь!G29+ноябрь!G29+декабрь!G29</f>
        <v>0</v>
      </c>
      <c r="H29" s="18">
        <f>октябрь!H29+ноябрь!H29+декабрь!H29</f>
        <v>0</v>
      </c>
      <c r="I29" s="18">
        <f>октябрь!I29+ноябрь!I29+декабрь!I29</f>
        <v>0</v>
      </c>
      <c r="J29" s="16">
        <f t="shared" si="3"/>
        <v>0</v>
      </c>
      <c r="K29" s="17">
        <f t="shared" si="4"/>
        <v>0</v>
      </c>
      <c r="L29" s="18">
        <f>октябрь!L29+ноябрь!L29+декабрь!L29</f>
        <v>0</v>
      </c>
      <c r="M29" s="18">
        <f>октябрь!M29+ноябрь!M29+декабрь!M29</f>
        <v>0</v>
      </c>
      <c r="N29" s="18">
        <f>октябрь!N29+ноябрь!N29+декабрь!N29</f>
        <v>0</v>
      </c>
      <c r="O29" s="18">
        <f>октябрь!O29+ноябрь!O29+декабрь!O29</f>
        <v>0</v>
      </c>
      <c r="P29" s="18">
        <f>октябрь!P29+ноябрь!P29+декабрь!P29</f>
        <v>0</v>
      </c>
      <c r="Q29" s="18">
        <f>октябрь!Q29+ноябрь!Q29+декабрь!Q29</f>
        <v>0</v>
      </c>
      <c r="R29" s="13">
        <f t="shared" si="5"/>
        <v>0</v>
      </c>
      <c r="S29" s="14">
        <f t="shared" si="5"/>
        <v>0</v>
      </c>
    </row>
    <row r="30" spans="1:19" ht="81.599999999999994" x14ac:dyDescent="0.3">
      <c r="A30" s="27" t="s">
        <v>60</v>
      </c>
      <c r="B30" s="13">
        <f t="shared" si="1"/>
        <v>0</v>
      </c>
      <c r="C30" s="14">
        <f t="shared" si="2"/>
        <v>0</v>
      </c>
      <c r="D30" s="18">
        <f>октябрь!D30+ноябрь!D30+декабрь!D30</f>
        <v>0</v>
      </c>
      <c r="E30" s="18">
        <f>октябрь!E30+ноябрь!E30+декабрь!E30</f>
        <v>0</v>
      </c>
      <c r="F30" s="18">
        <f>октябрь!F30+ноябрь!F30+декабрь!F30</f>
        <v>0</v>
      </c>
      <c r="G30" s="18">
        <f>октябрь!G30+ноябрь!G30+декабрь!G30</f>
        <v>0</v>
      </c>
      <c r="H30" s="18">
        <f>октябрь!H30+ноябрь!H30+декабрь!H30</f>
        <v>0</v>
      </c>
      <c r="I30" s="18">
        <f>октябрь!I30+ноябрь!I30+декабрь!I30</f>
        <v>0</v>
      </c>
      <c r="J30" s="16">
        <f t="shared" si="3"/>
        <v>0</v>
      </c>
      <c r="K30" s="17">
        <f t="shared" si="4"/>
        <v>0</v>
      </c>
      <c r="L30" s="18">
        <f>октябрь!L30+ноябрь!L30+декабрь!L30</f>
        <v>0</v>
      </c>
      <c r="M30" s="18">
        <f>октябрь!M30+ноябрь!M30+декабрь!M30</f>
        <v>0</v>
      </c>
      <c r="N30" s="18">
        <f>октябрь!N30+ноябрь!N30+декабрь!N30</f>
        <v>0</v>
      </c>
      <c r="O30" s="18">
        <f>октябрь!O30+ноябрь!O30+декабрь!O30</f>
        <v>0</v>
      </c>
      <c r="P30" s="18">
        <f>октябрь!P30+ноябрь!P30+декабрь!P30</f>
        <v>0</v>
      </c>
      <c r="Q30" s="18">
        <f>октябрь!Q30+ноябрь!Q30+декабрь!Q30</f>
        <v>0</v>
      </c>
      <c r="R30" s="13">
        <f t="shared" si="5"/>
        <v>0</v>
      </c>
      <c r="S30" s="14">
        <f t="shared" si="5"/>
        <v>0</v>
      </c>
    </row>
    <row r="31" spans="1:19" ht="71.400000000000006" x14ac:dyDescent="0.3">
      <c r="A31" s="27" t="s">
        <v>61</v>
      </c>
      <c r="B31" s="13">
        <f t="shared" si="1"/>
        <v>54</v>
      </c>
      <c r="C31" s="14">
        <f t="shared" si="2"/>
        <v>54</v>
      </c>
      <c r="D31" s="18">
        <f>октябрь!D31+ноябрь!D31+декабрь!D31</f>
        <v>54</v>
      </c>
      <c r="E31" s="18">
        <f>октябрь!E31+ноябрь!E31+декабрь!E31</f>
        <v>54</v>
      </c>
      <c r="F31" s="18">
        <f>октябрь!F31+ноябрь!F31+декабрь!F31</f>
        <v>0</v>
      </c>
      <c r="G31" s="18">
        <f>октябрь!G31+ноябрь!G31+декабрь!G31</f>
        <v>0</v>
      </c>
      <c r="H31" s="18">
        <f>октябрь!H31+ноябрь!H31+декабрь!H31</f>
        <v>0</v>
      </c>
      <c r="I31" s="18">
        <f>октябрь!I31+ноябрь!I31+декабрь!I31</f>
        <v>0</v>
      </c>
      <c r="J31" s="16">
        <f t="shared" si="3"/>
        <v>54</v>
      </c>
      <c r="K31" s="17">
        <f t="shared" si="4"/>
        <v>54</v>
      </c>
      <c r="L31" s="18">
        <f>октябрь!L31+ноябрь!L31+декабрь!L31</f>
        <v>0</v>
      </c>
      <c r="M31" s="18">
        <f>октябрь!M31+ноябрь!M31+декабрь!M31</f>
        <v>0</v>
      </c>
      <c r="N31" s="18">
        <f>октябрь!N31+ноябрь!N31+декабрь!N31</f>
        <v>0</v>
      </c>
      <c r="O31" s="18">
        <f>октябрь!O31+ноябрь!O31+декабрь!O31</f>
        <v>0</v>
      </c>
      <c r="P31" s="18">
        <f>октябрь!P31+ноябрь!P31+декабрь!P31</f>
        <v>0</v>
      </c>
      <c r="Q31" s="18">
        <f>октябрь!Q31+ноябрь!Q31+декабрь!Q31</f>
        <v>0</v>
      </c>
      <c r="R31" s="13">
        <f t="shared" si="5"/>
        <v>0</v>
      </c>
      <c r="S31" s="14">
        <f t="shared" si="5"/>
        <v>0</v>
      </c>
    </row>
    <row r="32" spans="1:19" ht="71.400000000000006" x14ac:dyDescent="0.3">
      <c r="A32" s="27" t="s">
        <v>62</v>
      </c>
      <c r="B32" s="13">
        <f t="shared" si="1"/>
        <v>0</v>
      </c>
      <c r="C32" s="14">
        <f t="shared" si="2"/>
        <v>0</v>
      </c>
      <c r="D32" s="18">
        <f>октябрь!D32+ноябрь!D32+декабрь!D32</f>
        <v>0</v>
      </c>
      <c r="E32" s="18">
        <f>октябрь!E32+ноябрь!E32+декабрь!E32</f>
        <v>0</v>
      </c>
      <c r="F32" s="18">
        <f>октябрь!F32+ноябрь!F32+декабрь!F32</f>
        <v>0</v>
      </c>
      <c r="G32" s="18">
        <f>октябрь!G32+ноябрь!G32+декабрь!G32</f>
        <v>0</v>
      </c>
      <c r="H32" s="18">
        <f>октябрь!H32+ноябрь!H32+декабрь!H32</f>
        <v>0</v>
      </c>
      <c r="I32" s="18">
        <f>октябрь!I32+ноябрь!I32+декабрь!I32</f>
        <v>0</v>
      </c>
      <c r="J32" s="16">
        <f t="shared" si="3"/>
        <v>0</v>
      </c>
      <c r="K32" s="17">
        <f t="shared" si="4"/>
        <v>0</v>
      </c>
      <c r="L32" s="18">
        <f>октябрь!L32+ноябрь!L32+декабрь!L32</f>
        <v>0</v>
      </c>
      <c r="M32" s="18">
        <f>октябрь!M32+ноябрь!M32+декабрь!M32</f>
        <v>0</v>
      </c>
      <c r="N32" s="18">
        <f>октябрь!N32+ноябрь!N32+декабрь!N32</f>
        <v>0</v>
      </c>
      <c r="O32" s="18">
        <f>октябрь!O32+ноябрь!O32+декабрь!O32</f>
        <v>0</v>
      </c>
      <c r="P32" s="18">
        <f>октябрь!P32+ноябрь!P32+декабрь!P32</f>
        <v>0</v>
      </c>
      <c r="Q32" s="18">
        <f>октябрь!Q32+ноябрь!Q32+декабрь!Q32</f>
        <v>0</v>
      </c>
      <c r="R32" s="13">
        <f t="shared" si="5"/>
        <v>0</v>
      </c>
      <c r="S32" s="14">
        <f t="shared" si="5"/>
        <v>0</v>
      </c>
    </row>
    <row r="33" spans="1:19" ht="51" x14ac:dyDescent="0.3">
      <c r="A33" s="27" t="s">
        <v>63</v>
      </c>
      <c r="B33" s="13">
        <f t="shared" si="1"/>
        <v>0</v>
      </c>
      <c r="C33" s="14">
        <f t="shared" si="2"/>
        <v>0</v>
      </c>
      <c r="D33" s="18">
        <f>октябрь!D33+ноябрь!D33+декабрь!D33</f>
        <v>0</v>
      </c>
      <c r="E33" s="18">
        <f>октябрь!E33+ноябрь!E33+декабрь!E33</f>
        <v>0</v>
      </c>
      <c r="F33" s="18">
        <f>октябрь!F33+ноябрь!F33+декабрь!F33</f>
        <v>0</v>
      </c>
      <c r="G33" s="18">
        <f>октябрь!G33+ноябрь!G33+декабрь!G33</f>
        <v>0</v>
      </c>
      <c r="H33" s="18">
        <f>октябрь!H33+ноябрь!H33+декабрь!H33</f>
        <v>0</v>
      </c>
      <c r="I33" s="18">
        <f>октябрь!I33+ноябрь!I33+декабрь!I33</f>
        <v>0</v>
      </c>
      <c r="J33" s="16">
        <f t="shared" si="3"/>
        <v>0</v>
      </c>
      <c r="K33" s="17">
        <f t="shared" si="4"/>
        <v>0</v>
      </c>
      <c r="L33" s="18">
        <f>октябрь!L33+ноябрь!L33+декабрь!L33</f>
        <v>0</v>
      </c>
      <c r="M33" s="18">
        <f>октябрь!M33+ноябрь!M33+декабрь!M33</f>
        <v>0</v>
      </c>
      <c r="N33" s="18">
        <f>октябрь!N33+ноябрь!N33+декабрь!N33</f>
        <v>0</v>
      </c>
      <c r="O33" s="18">
        <f>октябрь!O33+ноябрь!O33+декабрь!O33</f>
        <v>0</v>
      </c>
      <c r="P33" s="18">
        <f>октябрь!P33+ноябрь!P33+декабрь!P33</f>
        <v>0</v>
      </c>
      <c r="Q33" s="18">
        <f>октябрь!Q33+ноябрь!Q33+декабрь!Q33</f>
        <v>0</v>
      </c>
      <c r="R33" s="13">
        <f t="shared" si="5"/>
        <v>0</v>
      </c>
      <c r="S33" s="14">
        <f t="shared" si="5"/>
        <v>0</v>
      </c>
    </row>
    <row r="34" spans="1:19" ht="30.6" x14ac:dyDescent="0.3">
      <c r="A34" s="27" t="s">
        <v>64</v>
      </c>
      <c r="B34" s="13">
        <f t="shared" si="1"/>
        <v>0</v>
      </c>
      <c r="C34" s="14">
        <f t="shared" si="2"/>
        <v>0</v>
      </c>
      <c r="D34" s="18">
        <f>октябрь!D34+ноябрь!D34+декабрь!D34</f>
        <v>0</v>
      </c>
      <c r="E34" s="18">
        <f>октябрь!E34+ноябрь!E34+декабрь!E34</f>
        <v>0</v>
      </c>
      <c r="F34" s="18">
        <f>октябрь!F34+ноябрь!F34+декабрь!F34</f>
        <v>0</v>
      </c>
      <c r="G34" s="18">
        <f>октябрь!G34+ноябрь!G34+декабрь!G34</f>
        <v>0</v>
      </c>
      <c r="H34" s="18">
        <f>октябрь!H34+ноябрь!H34+декабрь!H34</f>
        <v>0</v>
      </c>
      <c r="I34" s="18">
        <f>октябрь!I34+ноябрь!I34+декабрь!I34</f>
        <v>0</v>
      </c>
      <c r="J34" s="16">
        <f t="shared" si="3"/>
        <v>0</v>
      </c>
      <c r="K34" s="17">
        <f t="shared" si="4"/>
        <v>0</v>
      </c>
      <c r="L34" s="18">
        <f>октябрь!L34+ноябрь!L34+декабрь!L34</f>
        <v>0</v>
      </c>
      <c r="M34" s="18">
        <f>октябрь!M34+ноябрь!M34+декабрь!M34</f>
        <v>0</v>
      </c>
      <c r="N34" s="18">
        <f>октябрь!N34+ноябрь!N34+декабрь!N34</f>
        <v>0</v>
      </c>
      <c r="O34" s="18">
        <f>октябрь!O34+ноябрь!O34+декабрь!O34</f>
        <v>0</v>
      </c>
      <c r="P34" s="18">
        <f>октябрь!P34+ноябрь!P34+декабрь!P34</f>
        <v>0</v>
      </c>
      <c r="Q34" s="18">
        <f>октябрь!Q34+ноябрь!Q34+декабрь!Q34</f>
        <v>0</v>
      </c>
      <c r="R34" s="13">
        <f t="shared" si="5"/>
        <v>0</v>
      </c>
      <c r="S34" s="14">
        <f t="shared" si="5"/>
        <v>0</v>
      </c>
    </row>
    <row r="35" spans="1:19" x14ac:dyDescent="0.3">
      <c r="A35" s="21"/>
      <c r="B35" s="13">
        <f t="shared" si="1"/>
        <v>0</v>
      </c>
      <c r="C35" s="14">
        <f t="shared" si="2"/>
        <v>0</v>
      </c>
      <c r="D35" s="18">
        <f>октябрь!D35+ноябрь!D35+декабрь!D35</f>
        <v>0</v>
      </c>
      <c r="E35" s="18">
        <f>октябрь!E35+ноябрь!E35+декабрь!E35</f>
        <v>0</v>
      </c>
      <c r="F35" s="18">
        <f>октябрь!F35+ноябрь!F35+декабрь!F35</f>
        <v>0</v>
      </c>
      <c r="G35" s="18">
        <f>октябрь!G35+ноябрь!G35+декабрь!G35</f>
        <v>0</v>
      </c>
      <c r="H35" s="18">
        <f>октябрь!H35+ноябрь!H35+декабрь!H35</f>
        <v>0</v>
      </c>
      <c r="I35" s="18">
        <f>октябрь!I35+ноябрь!I35+декабрь!I35</f>
        <v>0</v>
      </c>
      <c r="J35" s="16">
        <f t="shared" si="3"/>
        <v>0</v>
      </c>
      <c r="K35" s="17">
        <f t="shared" si="4"/>
        <v>0</v>
      </c>
      <c r="L35" s="18">
        <f>октябрь!L35+ноябрь!L35+декабрь!L35</f>
        <v>0</v>
      </c>
      <c r="M35" s="18">
        <f>октябрь!M35+ноябрь!M35+декабрь!M35</f>
        <v>0</v>
      </c>
      <c r="N35" s="18">
        <f>октябрь!N35+ноябрь!N35+декабрь!N35</f>
        <v>0</v>
      </c>
      <c r="O35" s="18">
        <f>октябрь!O35+ноябрь!O35+декабрь!O35</f>
        <v>0</v>
      </c>
      <c r="P35" s="18">
        <f>октябрь!P35+ноябрь!P35+декабрь!P35</f>
        <v>0</v>
      </c>
      <c r="Q35" s="18">
        <f>октябрь!Q35+ноябрь!Q35+декабрь!Q35</f>
        <v>0</v>
      </c>
      <c r="R35" s="13">
        <f t="shared" si="5"/>
        <v>0</v>
      </c>
      <c r="S35" s="14">
        <f t="shared" si="5"/>
        <v>0</v>
      </c>
    </row>
    <row r="36" spans="1:19" x14ac:dyDescent="0.3">
      <c r="A36" s="21"/>
      <c r="B36" s="13">
        <f t="shared" si="1"/>
        <v>0</v>
      </c>
      <c r="C36" s="14">
        <f t="shared" si="2"/>
        <v>0</v>
      </c>
      <c r="D36" s="18">
        <f>октябрь!D36+ноябрь!D36+декабрь!D36</f>
        <v>0</v>
      </c>
      <c r="E36" s="18">
        <f>октябрь!E36+ноябрь!E36+декабрь!E36</f>
        <v>0</v>
      </c>
      <c r="F36" s="18">
        <f>октябрь!F36+ноябрь!F36+декабрь!F36</f>
        <v>0</v>
      </c>
      <c r="G36" s="18">
        <f>октябрь!G36+ноябрь!G36+декабрь!G36</f>
        <v>0</v>
      </c>
      <c r="H36" s="18">
        <f>октябрь!H36+ноябрь!H36+декабрь!H36</f>
        <v>0</v>
      </c>
      <c r="I36" s="18">
        <f>октябрь!I36+ноябрь!I36+декабрь!I36</f>
        <v>0</v>
      </c>
      <c r="J36" s="16">
        <f t="shared" si="3"/>
        <v>0</v>
      </c>
      <c r="K36" s="17">
        <f t="shared" si="4"/>
        <v>0</v>
      </c>
      <c r="L36" s="18">
        <f>октябрь!L36+ноябрь!L36+декабрь!L36</f>
        <v>0</v>
      </c>
      <c r="M36" s="18">
        <f>октябрь!M36+ноябрь!M36+декабрь!M36</f>
        <v>0</v>
      </c>
      <c r="N36" s="18">
        <f>октябрь!N36+ноябрь!N36+декабрь!N36</f>
        <v>0</v>
      </c>
      <c r="O36" s="18">
        <f>октябрь!O36+ноябрь!O36+декабрь!O36</f>
        <v>0</v>
      </c>
      <c r="P36" s="18">
        <f>октябрь!P36+ноябрь!P36+декабрь!P36</f>
        <v>0</v>
      </c>
      <c r="Q36" s="18">
        <f>октябрь!Q36+ноябрь!Q36+декабрь!Q36</f>
        <v>0</v>
      </c>
      <c r="R36" s="13">
        <f t="shared" si="5"/>
        <v>0</v>
      </c>
      <c r="S36" s="14">
        <f t="shared" si="5"/>
        <v>0</v>
      </c>
    </row>
    <row r="37" spans="1:19" x14ac:dyDescent="0.3">
      <c r="A37" s="21"/>
      <c r="B37" s="13">
        <f t="shared" si="1"/>
        <v>0</v>
      </c>
      <c r="C37" s="14">
        <f t="shared" si="2"/>
        <v>0</v>
      </c>
      <c r="D37" s="18">
        <f>октябрь!D37+ноябрь!D37+декабрь!D37</f>
        <v>0</v>
      </c>
      <c r="E37" s="18">
        <f>октябрь!E37+ноябрь!E37+декабрь!E37</f>
        <v>0</v>
      </c>
      <c r="F37" s="18">
        <f>октябрь!F37+ноябрь!F37+декабрь!F37</f>
        <v>0</v>
      </c>
      <c r="G37" s="18">
        <f>октябрь!G37+ноябрь!G37+декабрь!G37</f>
        <v>0</v>
      </c>
      <c r="H37" s="18">
        <f>октябрь!H37+ноябрь!H37+декабрь!H37</f>
        <v>0</v>
      </c>
      <c r="I37" s="18">
        <f>октябрь!I37+ноябрь!I37+декабрь!I37</f>
        <v>0</v>
      </c>
      <c r="J37" s="16">
        <f t="shared" si="3"/>
        <v>0</v>
      </c>
      <c r="K37" s="17">
        <f t="shared" si="4"/>
        <v>0</v>
      </c>
      <c r="L37" s="18">
        <f>октябрь!L37+ноябрь!L37+декабрь!L37</f>
        <v>0</v>
      </c>
      <c r="M37" s="18">
        <f>октябрь!M37+ноябрь!M37+декабрь!M37</f>
        <v>0</v>
      </c>
      <c r="N37" s="18">
        <f>октябрь!N37+ноябрь!N37+декабрь!N37</f>
        <v>0</v>
      </c>
      <c r="O37" s="18">
        <f>октябрь!O37+ноябрь!O37+декабрь!O37</f>
        <v>0</v>
      </c>
      <c r="P37" s="18">
        <f>октябрь!P37+ноябрь!P37+декабрь!P37</f>
        <v>0</v>
      </c>
      <c r="Q37" s="18">
        <f>октябрь!Q37+ноябрь!Q37+декабрь!Q37</f>
        <v>0</v>
      </c>
      <c r="R37" s="13">
        <f t="shared" si="5"/>
        <v>0</v>
      </c>
      <c r="S37" s="14">
        <f t="shared" si="5"/>
        <v>0</v>
      </c>
    </row>
    <row r="38" spans="1:19" x14ac:dyDescent="0.3">
      <c r="A38" s="21"/>
      <c r="B38" s="13">
        <f t="shared" si="1"/>
        <v>0</v>
      </c>
      <c r="C38" s="14">
        <f t="shared" si="2"/>
        <v>0</v>
      </c>
      <c r="D38" s="18">
        <f>октябрь!D38+ноябрь!D38+декабрь!D38</f>
        <v>0</v>
      </c>
      <c r="E38" s="18">
        <f>октябрь!E38+ноябрь!E38+декабрь!E38</f>
        <v>0</v>
      </c>
      <c r="F38" s="18">
        <f>октябрь!F38+ноябрь!F38+декабрь!F38</f>
        <v>0</v>
      </c>
      <c r="G38" s="18">
        <f>октябрь!G38+ноябрь!G38+декабрь!G38</f>
        <v>0</v>
      </c>
      <c r="H38" s="18">
        <f>октябрь!H38+ноябрь!H38+декабрь!H38</f>
        <v>0</v>
      </c>
      <c r="I38" s="18">
        <f>октябрь!I38+ноябрь!I38+декабрь!I38</f>
        <v>0</v>
      </c>
      <c r="J38" s="16">
        <f t="shared" si="3"/>
        <v>0</v>
      </c>
      <c r="K38" s="17">
        <f t="shared" si="4"/>
        <v>0</v>
      </c>
      <c r="L38" s="18">
        <f>октябрь!L38+ноябрь!L38+декабрь!L38</f>
        <v>0</v>
      </c>
      <c r="M38" s="18">
        <f>октябрь!M38+ноябрь!M38+декабрь!M38</f>
        <v>0</v>
      </c>
      <c r="N38" s="18">
        <f>октябрь!N38+ноябрь!N38+декабрь!N38</f>
        <v>0</v>
      </c>
      <c r="O38" s="18">
        <f>октябрь!O38+ноябрь!O38+декабрь!O38</f>
        <v>0</v>
      </c>
      <c r="P38" s="18">
        <f>октябрь!P38+ноябрь!P38+декабрь!P38</f>
        <v>0</v>
      </c>
      <c r="Q38" s="18">
        <f>октябрь!Q38+ноябрь!Q38+декабрь!Q38</f>
        <v>0</v>
      </c>
      <c r="R38" s="13">
        <f t="shared" si="5"/>
        <v>0</v>
      </c>
      <c r="S38" s="14">
        <f t="shared" si="5"/>
        <v>0</v>
      </c>
    </row>
    <row r="39" spans="1:19" x14ac:dyDescent="0.3">
      <c r="A39" s="21"/>
      <c r="B39" s="13">
        <f t="shared" si="1"/>
        <v>0</v>
      </c>
      <c r="C39" s="14">
        <f t="shared" si="2"/>
        <v>0</v>
      </c>
      <c r="D39" s="18">
        <f>октябрь!D39+ноябрь!D39+декабрь!D39</f>
        <v>0</v>
      </c>
      <c r="E39" s="18">
        <f>октябрь!E39+ноябрь!E39+декабрь!E39</f>
        <v>0</v>
      </c>
      <c r="F39" s="18">
        <f>октябрь!F39+ноябрь!F39+декабрь!F39</f>
        <v>0</v>
      </c>
      <c r="G39" s="18">
        <f>октябрь!G39+ноябрь!G39+декабрь!G39</f>
        <v>0</v>
      </c>
      <c r="H39" s="18">
        <f>октябрь!H39+ноябрь!H39+декабрь!H39</f>
        <v>0</v>
      </c>
      <c r="I39" s="18">
        <f>октябрь!I39+ноябрь!I39+декабрь!I39</f>
        <v>0</v>
      </c>
      <c r="J39" s="16">
        <f t="shared" si="3"/>
        <v>0</v>
      </c>
      <c r="K39" s="17">
        <f t="shared" si="4"/>
        <v>0</v>
      </c>
      <c r="L39" s="18">
        <f>октябрь!L39+ноябрь!L39+декабрь!L39</f>
        <v>0</v>
      </c>
      <c r="M39" s="18">
        <f>октябрь!M39+ноябрь!M39+декабрь!M39</f>
        <v>0</v>
      </c>
      <c r="N39" s="18">
        <f>октябрь!N39+ноябрь!N39+декабрь!N39</f>
        <v>0</v>
      </c>
      <c r="O39" s="18">
        <f>октябрь!O39+ноябрь!O39+декабрь!O39</f>
        <v>0</v>
      </c>
      <c r="P39" s="18">
        <f>октябрь!P39+ноябрь!P39+декабрь!P39</f>
        <v>0</v>
      </c>
      <c r="Q39" s="18">
        <f>октябрь!Q39+ноябрь!Q39+декабрь!Q39</f>
        <v>0</v>
      </c>
      <c r="R39" s="13">
        <f t="shared" si="5"/>
        <v>0</v>
      </c>
      <c r="S39" s="14">
        <f t="shared" si="5"/>
        <v>0</v>
      </c>
    </row>
    <row r="40" spans="1:19" x14ac:dyDescent="0.3">
      <c r="A40" s="21"/>
      <c r="B40" s="13">
        <f t="shared" si="1"/>
        <v>0</v>
      </c>
      <c r="C40" s="14">
        <f t="shared" si="2"/>
        <v>0</v>
      </c>
      <c r="D40" s="18">
        <f>октябрь!D40+ноябрь!D40+декабрь!D40</f>
        <v>0</v>
      </c>
      <c r="E40" s="18">
        <f>октябрь!E40+ноябрь!E40+декабрь!E40</f>
        <v>0</v>
      </c>
      <c r="F40" s="18">
        <f>октябрь!F40+ноябрь!F40+декабрь!F40</f>
        <v>0</v>
      </c>
      <c r="G40" s="18">
        <f>октябрь!G40+ноябрь!G40+декабрь!G40</f>
        <v>0</v>
      </c>
      <c r="H40" s="18">
        <f>октябрь!H40+ноябрь!H40+декабрь!H40</f>
        <v>0</v>
      </c>
      <c r="I40" s="18">
        <f>октябрь!I40+ноябрь!I40+декабрь!I40</f>
        <v>0</v>
      </c>
      <c r="J40" s="16">
        <f t="shared" si="3"/>
        <v>0</v>
      </c>
      <c r="K40" s="17">
        <f t="shared" si="4"/>
        <v>0</v>
      </c>
      <c r="L40" s="18">
        <f>октябрь!L40+ноябрь!L40+декабрь!L40</f>
        <v>0</v>
      </c>
      <c r="M40" s="18">
        <f>октябрь!M40+ноябрь!M40+декабрь!M40</f>
        <v>0</v>
      </c>
      <c r="N40" s="18">
        <f>октябрь!N40+ноябрь!N40+декабрь!N40</f>
        <v>0</v>
      </c>
      <c r="O40" s="18">
        <f>октябрь!O40+ноябрь!O40+декабрь!O40</f>
        <v>0</v>
      </c>
      <c r="P40" s="18">
        <f>октябрь!P40+ноябрь!P40+декабрь!P40</f>
        <v>0</v>
      </c>
      <c r="Q40" s="18">
        <f>октябрь!Q40+ноябрь!Q40+декабрь!Q40</f>
        <v>0</v>
      </c>
      <c r="R40" s="13">
        <f t="shared" si="5"/>
        <v>0</v>
      </c>
      <c r="S40" s="14">
        <f t="shared" si="5"/>
        <v>0</v>
      </c>
    </row>
    <row r="41" spans="1:19" x14ac:dyDescent="0.3">
      <c r="A41" s="21"/>
      <c r="B41" s="13">
        <f t="shared" si="1"/>
        <v>0</v>
      </c>
      <c r="C41" s="14">
        <f t="shared" si="2"/>
        <v>0</v>
      </c>
      <c r="D41" s="18">
        <f>октябрь!D41+ноябрь!D41+декабрь!D41</f>
        <v>0</v>
      </c>
      <c r="E41" s="18">
        <f>октябрь!E41+ноябрь!E41+декабрь!E41</f>
        <v>0</v>
      </c>
      <c r="F41" s="18">
        <f>октябрь!F41+ноябрь!F41+декабрь!F41</f>
        <v>0</v>
      </c>
      <c r="G41" s="18">
        <f>октябрь!G41+ноябрь!G41+декабрь!G41</f>
        <v>0</v>
      </c>
      <c r="H41" s="18">
        <f>октябрь!H41+ноябрь!H41+декабрь!H41</f>
        <v>0</v>
      </c>
      <c r="I41" s="18">
        <f>октябрь!I41+ноябрь!I41+декабрь!I41</f>
        <v>0</v>
      </c>
      <c r="J41" s="16">
        <f t="shared" si="3"/>
        <v>0</v>
      </c>
      <c r="K41" s="17">
        <f t="shared" si="4"/>
        <v>0</v>
      </c>
      <c r="L41" s="18">
        <f>октябрь!L41+ноябрь!L41+декабрь!L41</f>
        <v>0</v>
      </c>
      <c r="M41" s="18">
        <f>октябрь!M41+ноябрь!M41+декабрь!M41</f>
        <v>0</v>
      </c>
      <c r="N41" s="18">
        <f>октябрь!N41+ноябрь!N41+декабрь!N41</f>
        <v>0</v>
      </c>
      <c r="O41" s="18">
        <f>октябрь!O41+ноябрь!O41+декабрь!O41</f>
        <v>0</v>
      </c>
      <c r="P41" s="18">
        <f>октябрь!P41+ноябрь!P41+декабрь!P41</f>
        <v>0</v>
      </c>
      <c r="Q41" s="18">
        <f>октябрь!Q41+ноябрь!Q41+декабрь!Q41</f>
        <v>0</v>
      </c>
      <c r="R41" s="13">
        <f t="shared" si="5"/>
        <v>0</v>
      </c>
      <c r="S41" s="14">
        <f t="shared" si="5"/>
        <v>0</v>
      </c>
    </row>
    <row r="42" spans="1:19" x14ac:dyDescent="0.3">
      <c r="A42" s="21"/>
      <c r="B42" s="13">
        <f t="shared" si="1"/>
        <v>0</v>
      </c>
      <c r="C42" s="14">
        <f t="shared" si="2"/>
        <v>0</v>
      </c>
      <c r="D42" s="18">
        <f>октябрь!D42+ноябрь!D42+декабрь!D42</f>
        <v>0</v>
      </c>
      <c r="E42" s="18">
        <f>октябрь!E42+ноябрь!E42+декабрь!E42</f>
        <v>0</v>
      </c>
      <c r="F42" s="18">
        <f>октябрь!F42+ноябрь!F42+декабрь!F42</f>
        <v>0</v>
      </c>
      <c r="G42" s="18">
        <f>октябрь!G42+ноябрь!G42+декабрь!G42</f>
        <v>0</v>
      </c>
      <c r="H42" s="18">
        <f>октябрь!H42+ноябрь!H42+декабрь!H42</f>
        <v>0</v>
      </c>
      <c r="I42" s="18">
        <f>октябрь!I42+ноябрь!I42+декабрь!I42</f>
        <v>0</v>
      </c>
      <c r="J42" s="16">
        <f t="shared" si="3"/>
        <v>0</v>
      </c>
      <c r="K42" s="17">
        <f t="shared" si="4"/>
        <v>0</v>
      </c>
      <c r="L42" s="18">
        <f>октябрь!L42+ноябрь!L42+декабрь!L42</f>
        <v>0</v>
      </c>
      <c r="M42" s="18">
        <f>октябрь!M42+ноябрь!M42+декабрь!M42</f>
        <v>0</v>
      </c>
      <c r="N42" s="18">
        <f>октябрь!N42+ноябрь!N42+декабрь!N42</f>
        <v>0</v>
      </c>
      <c r="O42" s="18">
        <f>октябрь!O42+ноябрь!O42+декабрь!O42</f>
        <v>0</v>
      </c>
      <c r="P42" s="18">
        <f>октябрь!P42+ноябрь!P42+декабрь!P42</f>
        <v>0</v>
      </c>
      <c r="Q42" s="18">
        <f>октябрь!Q42+ноябрь!Q42+декабрь!Q42</f>
        <v>0</v>
      </c>
      <c r="R42" s="13">
        <f t="shared" si="5"/>
        <v>0</v>
      </c>
      <c r="S42" s="14">
        <f t="shared" si="5"/>
        <v>0</v>
      </c>
    </row>
    <row r="43" spans="1:19" s="20" customFormat="1" x14ac:dyDescent="0.3">
      <c r="A43" s="19" t="s">
        <v>22</v>
      </c>
      <c r="B43" s="13">
        <f t="shared" ref="B43:S43" si="6">SUM(B7:B42)</f>
        <v>620</v>
      </c>
      <c r="C43" s="13" t="e">
        <f t="shared" si="6"/>
        <v>#REF!</v>
      </c>
      <c r="D43" s="18">
        <f>SUM(D7:D42)</f>
        <v>63</v>
      </c>
      <c r="E43" s="18">
        <f t="shared" ref="E43:I43" si="7">SUM(E7:E42)</f>
        <v>63</v>
      </c>
      <c r="F43" s="18">
        <f t="shared" si="7"/>
        <v>0</v>
      </c>
      <c r="G43" s="18">
        <f t="shared" si="7"/>
        <v>0</v>
      </c>
      <c r="H43" s="18">
        <f t="shared" si="7"/>
        <v>0</v>
      </c>
      <c r="I43" s="18">
        <f t="shared" si="7"/>
        <v>0</v>
      </c>
      <c r="J43" s="13">
        <f t="shared" si="6"/>
        <v>63</v>
      </c>
      <c r="K43" s="13">
        <f t="shared" si="6"/>
        <v>63</v>
      </c>
      <c r="L43" s="18">
        <f>SUM(L7:L42)</f>
        <v>105</v>
      </c>
      <c r="M43" s="18">
        <f t="shared" ref="M43:Q43" si="8">SUM(M7:M42)</f>
        <v>105</v>
      </c>
      <c r="N43" s="18">
        <f t="shared" si="8"/>
        <v>0</v>
      </c>
      <c r="O43" s="18" t="e">
        <f t="shared" si="8"/>
        <v>#REF!</v>
      </c>
      <c r="P43" s="18">
        <f t="shared" si="8"/>
        <v>452</v>
      </c>
      <c r="Q43" s="18">
        <f t="shared" si="8"/>
        <v>452</v>
      </c>
      <c r="R43" s="13">
        <f t="shared" si="6"/>
        <v>557</v>
      </c>
      <c r="S43" s="13" t="e">
        <f t="shared" si="6"/>
        <v>#REF!</v>
      </c>
    </row>
  </sheetData>
  <mergeCells count="15">
    <mergeCell ref="A2:A5"/>
    <mergeCell ref="B2:S2"/>
    <mergeCell ref="B3:B5"/>
    <mergeCell ref="C3:C5"/>
    <mergeCell ref="D3:K3"/>
    <mergeCell ref="L3:S3"/>
    <mergeCell ref="D4:E4"/>
    <mergeCell ref="F4:G4"/>
    <mergeCell ref="H4:I4"/>
    <mergeCell ref="J4:K4"/>
    <mergeCell ref="P1:R1"/>
    <mergeCell ref="L4:M4"/>
    <mergeCell ref="N4:O4"/>
    <mergeCell ref="P4:Q4"/>
    <mergeCell ref="R4:S4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3"/>
  <sheetViews>
    <sheetView workbookViewId="0">
      <selection activeCell="A11" sqref="A11"/>
    </sheetView>
  </sheetViews>
  <sheetFormatPr defaultRowHeight="14.4" x14ac:dyDescent="0.3"/>
  <cols>
    <col min="1" max="1" width="24.88671875" style="1" customWidth="1"/>
    <col min="2" max="2" width="14.33203125" customWidth="1"/>
    <col min="3" max="3" width="11.33203125" customWidth="1"/>
    <col min="4" max="1025" width="8.6640625" customWidth="1"/>
  </cols>
  <sheetData>
    <row r="1" spans="1:19" ht="15" thickBot="1" x14ac:dyDescent="0.35">
      <c r="P1" s="59" t="s">
        <v>26</v>
      </c>
      <c r="Q1" s="59"/>
      <c r="R1" s="59"/>
    </row>
    <row r="2" spans="1:19" ht="15" thickBot="1" x14ac:dyDescent="0.35">
      <c r="A2" s="52" t="s">
        <v>0</v>
      </c>
      <c r="B2" s="53" t="s">
        <v>25</v>
      </c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</row>
    <row r="3" spans="1:19" ht="15" thickBot="1" x14ac:dyDescent="0.35">
      <c r="A3" s="52"/>
      <c r="B3" s="54" t="s">
        <v>2</v>
      </c>
      <c r="C3" s="55" t="s">
        <v>3</v>
      </c>
      <c r="D3" s="56" t="s">
        <v>4</v>
      </c>
      <c r="E3" s="56"/>
      <c r="F3" s="56"/>
      <c r="G3" s="56"/>
      <c r="H3" s="56"/>
      <c r="I3" s="56"/>
      <c r="J3" s="56"/>
      <c r="K3" s="56"/>
      <c r="L3" s="57" t="s">
        <v>5</v>
      </c>
      <c r="M3" s="57"/>
      <c r="N3" s="57"/>
      <c r="O3" s="57"/>
      <c r="P3" s="57"/>
      <c r="Q3" s="57"/>
      <c r="R3" s="57"/>
      <c r="S3" s="57"/>
    </row>
    <row r="4" spans="1:19" ht="60" customHeight="1" thickBot="1" x14ac:dyDescent="0.35">
      <c r="A4" s="52"/>
      <c r="B4" s="54"/>
      <c r="C4" s="55"/>
      <c r="D4" s="58" t="s">
        <v>6</v>
      </c>
      <c r="E4" s="58"/>
      <c r="F4" s="58" t="s">
        <v>7</v>
      </c>
      <c r="G4" s="58"/>
      <c r="H4" s="50" t="s">
        <v>8</v>
      </c>
      <c r="I4" s="50"/>
      <c r="J4" s="51" t="s">
        <v>9</v>
      </c>
      <c r="K4" s="51"/>
      <c r="L4" s="50" t="s">
        <v>10</v>
      </c>
      <c r="M4" s="50"/>
      <c r="N4" s="50" t="s">
        <v>11</v>
      </c>
      <c r="O4" s="50"/>
      <c r="P4" s="50" t="s">
        <v>12</v>
      </c>
      <c r="Q4" s="50"/>
      <c r="R4" s="51" t="s">
        <v>13</v>
      </c>
      <c r="S4" s="51"/>
    </row>
    <row r="5" spans="1:19" ht="108.6" thickBot="1" x14ac:dyDescent="0.35">
      <c r="A5" s="52"/>
      <c r="B5" s="54"/>
      <c r="C5" s="55"/>
      <c r="D5" s="2" t="s">
        <v>14</v>
      </c>
      <c r="E5" s="3" t="s">
        <v>15</v>
      </c>
      <c r="F5" s="2" t="s">
        <v>16</v>
      </c>
      <c r="G5" s="3" t="s">
        <v>17</v>
      </c>
      <c r="H5" s="2" t="s">
        <v>16</v>
      </c>
      <c r="I5" s="3" t="s">
        <v>17</v>
      </c>
      <c r="J5" s="4" t="s">
        <v>18</v>
      </c>
      <c r="K5" s="5" t="s">
        <v>19</v>
      </c>
      <c r="L5" s="2" t="s">
        <v>16</v>
      </c>
      <c r="M5" s="3" t="s">
        <v>17</v>
      </c>
      <c r="N5" s="2" t="s">
        <v>16</v>
      </c>
      <c r="O5" s="3" t="s">
        <v>17</v>
      </c>
      <c r="P5" s="2" t="s">
        <v>16</v>
      </c>
      <c r="Q5" s="3" t="s">
        <v>17</v>
      </c>
      <c r="R5" s="6" t="s">
        <v>20</v>
      </c>
      <c r="S5" s="7" t="s">
        <v>21</v>
      </c>
    </row>
    <row r="6" spans="1:19" x14ac:dyDescent="0.3">
      <c r="A6" s="10">
        <v>2</v>
      </c>
      <c r="B6" s="8">
        <v>3</v>
      </c>
      <c r="C6" s="9">
        <v>4</v>
      </c>
      <c r="D6" s="10">
        <v>5</v>
      </c>
      <c r="E6" s="10">
        <v>6</v>
      </c>
      <c r="F6" s="10">
        <v>7</v>
      </c>
      <c r="G6" s="10">
        <v>8</v>
      </c>
      <c r="H6" s="10">
        <v>9</v>
      </c>
      <c r="I6" s="10">
        <v>10</v>
      </c>
      <c r="J6" s="11">
        <v>11</v>
      </c>
      <c r="K6" s="12">
        <v>12</v>
      </c>
      <c r="L6" s="10">
        <v>13</v>
      </c>
      <c r="M6" s="10">
        <v>14</v>
      </c>
      <c r="N6" s="10">
        <v>15</v>
      </c>
      <c r="O6" s="10">
        <v>16</v>
      </c>
      <c r="P6" s="10">
        <v>17</v>
      </c>
      <c r="Q6" s="10">
        <v>18</v>
      </c>
      <c r="R6" s="8">
        <v>19</v>
      </c>
      <c r="S6" s="9">
        <v>20</v>
      </c>
    </row>
    <row r="7" spans="1:19" ht="30.6" x14ac:dyDescent="0.3">
      <c r="A7" s="22" t="s">
        <v>37</v>
      </c>
      <c r="B7" s="13" t="e">
        <f>J7+R7</f>
        <v>#REF!</v>
      </c>
      <c r="C7" s="14" t="e">
        <f>K7+S7</f>
        <v>#REF!</v>
      </c>
      <c r="D7" s="18" t="e">
        <f>#REF!+'4 квартал'!D7</f>
        <v>#REF!</v>
      </c>
      <c r="E7" s="18" t="e">
        <f>#REF!+'4 квартал'!E7</f>
        <v>#REF!</v>
      </c>
      <c r="F7" s="18" t="e">
        <f>#REF!+'4 квартал'!F7</f>
        <v>#REF!</v>
      </c>
      <c r="G7" s="18" t="e">
        <f>#REF!+'4 квартал'!G7</f>
        <v>#REF!</v>
      </c>
      <c r="H7" s="18" t="e">
        <f>#REF!+'4 квартал'!H7</f>
        <v>#REF!</v>
      </c>
      <c r="I7" s="18" t="e">
        <f>#REF!+'4 квартал'!I7</f>
        <v>#REF!</v>
      </c>
      <c r="J7" s="16" t="e">
        <f>D7+F7+H7</f>
        <v>#REF!</v>
      </c>
      <c r="K7" s="17" t="e">
        <f>E7+G7+I7</f>
        <v>#REF!</v>
      </c>
      <c r="L7" s="18" t="e">
        <f>#REF!+'4 квартал'!L7</f>
        <v>#REF!</v>
      </c>
      <c r="M7" s="18" t="e">
        <f>#REF!+'4 квартал'!M7</f>
        <v>#REF!</v>
      </c>
      <c r="N7" s="18" t="e">
        <f>#REF!+'4 квартал'!N7</f>
        <v>#REF!</v>
      </c>
      <c r="O7" s="18" t="e">
        <f>#REF!+'4 квартал'!O7</f>
        <v>#REF!</v>
      </c>
      <c r="P7" s="18" t="e">
        <f>#REF!+'4 квартал'!P7</f>
        <v>#REF!</v>
      </c>
      <c r="Q7" s="18" t="e">
        <f>#REF!+'4 квартал'!Q7</f>
        <v>#REF!</v>
      </c>
      <c r="R7" s="13" t="e">
        <f t="shared" ref="R7:S22" si="0">L7+N7+P7</f>
        <v>#REF!</v>
      </c>
      <c r="S7" s="14" t="e">
        <f t="shared" si="0"/>
        <v>#REF!</v>
      </c>
    </row>
    <row r="8" spans="1:19" ht="21.6" x14ac:dyDescent="0.3">
      <c r="A8" s="23" t="s">
        <v>38</v>
      </c>
      <c r="B8" s="13" t="e">
        <f t="shared" ref="B8:B42" si="1">J8+R8</f>
        <v>#REF!</v>
      </c>
      <c r="C8" s="14" t="e">
        <f t="shared" ref="C8:C42" si="2">K8+S8</f>
        <v>#REF!</v>
      </c>
      <c r="D8" s="18" t="e">
        <f>#REF!+'4 квартал'!D8</f>
        <v>#REF!</v>
      </c>
      <c r="E8" s="18" t="e">
        <f>#REF!+'4 квартал'!E8</f>
        <v>#REF!</v>
      </c>
      <c r="F8" s="18" t="e">
        <f>#REF!+'4 квартал'!F8</f>
        <v>#REF!</v>
      </c>
      <c r="G8" s="18" t="e">
        <f>#REF!+'4 квартал'!G8</f>
        <v>#REF!</v>
      </c>
      <c r="H8" s="18" t="e">
        <f>#REF!+'4 квартал'!H8</f>
        <v>#REF!</v>
      </c>
      <c r="I8" s="18" t="e">
        <f>#REF!+'4 квартал'!I8</f>
        <v>#REF!</v>
      </c>
      <c r="J8" s="16" t="e">
        <f t="shared" ref="J8:J42" si="3">D8+F8+H8</f>
        <v>#REF!</v>
      </c>
      <c r="K8" s="17" t="e">
        <f t="shared" ref="K8:K42" si="4">E8+G8+I8</f>
        <v>#REF!</v>
      </c>
      <c r="L8" s="18" t="e">
        <f>#REF!+'4 квартал'!L8</f>
        <v>#REF!</v>
      </c>
      <c r="M8" s="18" t="e">
        <f>#REF!+'4 квартал'!M8</f>
        <v>#REF!</v>
      </c>
      <c r="N8" s="18" t="e">
        <f>#REF!+'4 квартал'!N8</f>
        <v>#REF!</v>
      </c>
      <c r="O8" s="18" t="e">
        <f>#REF!+'4 квартал'!O8</f>
        <v>#REF!</v>
      </c>
      <c r="P8" s="18" t="e">
        <f>#REF!+'4 квартал'!P8</f>
        <v>#REF!</v>
      </c>
      <c r="Q8" s="18" t="e">
        <f>#REF!+'4 квартал'!Q8</f>
        <v>#REF!</v>
      </c>
      <c r="R8" s="13" t="e">
        <f t="shared" si="0"/>
        <v>#REF!</v>
      </c>
      <c r="S8" s="14" t="e">
        <f t="shared" si="0"/>
        <v>#REF!</v>
      </c>
    </row>
    <row r="9" spans="1:19" ht="40.799999999999997" x14ac:dyDescent="0.3">
      <c r="A9" s="24" t="s">
        <v>39</v>
      </c>
      <c r="B9" s="13" t="e">
        <f t="shared" si="1"/>
        <v>#REF!</v>
      </c>
      <c r="C9" s="14" t="e">
        <f t="shared" si="2"/>
        <v>#REF!</v>
      </c>
      <c r="D9" s="18" t="e">
        <f>#REF!+'4 квартал'!D9</f>
        <v>#REF!</v>
      </c>
      <c r="E9" s="18" t="e">
        <f>#REF!+'4 квартал'!E9</f>
        <v>#REF!</v>
      </c>
      <c r="F9" s="18" t="e">
        <f>#REF!+'4 квартал'!F9</f>
        <v>#REF!</v>
      </c>
      <c r="G9" s="18" t="e">
        <f>#REF!+'4 квартал'!G9</f>
        <v>#REF!</v>
      </c>
      <c r="H9" s="18" t="e">
        <f>#REF!+'4 квартал'!H9</f>
        <v>#REF!</v>
      </c>
      <c r="I9" s="18" t="e">
        <f>#REF!+'4 квартал'!I9</f>
        <v>#REF!</v>
      </c>
      <c r="J9" s="16" t="e">
        <f t="shared" si="3"/>
        <v>#REF!</v>
      </c>
      <c r="K9" s="17" t="e">
        <f t="shared" si="4"/>
        <v>#REF!</v>
      </c>
      <c r="L9" s="18" t="e">
        <f>#REF!+'4 квартал'!L9</f>
        <v>#REF!</v>
      </c>
      <c r="M9" s="18" t="e">
        <f>#REF!+'4 квартал'!M9</f>
        <v>#REF!</v>
      </c>
      <c r="N9" s="18" t="e">
        <f>#REF!+'4 квартал'!N9</f>
        <v>#REF!</v>
      </c>
      <c r="O9" s="18" t="e">
        <f>#REF!+'4 квартал'!O9</f>
        <v>#REF!</v>
      </c>
      <c r="P9" s="18" t="e">
        <f>#REF!+'4 квартал'!P9</f>
        <v>#REF!</v>
      </c>
      <c r="Q9" s="18" t="e">
        <f>#REF!+'4 квартал'!Q9</f>
        <v>#REF!</v>
      </c>
      <c r="R9" s="13" t="e">
        <f t="shared" si="0"/>
        <v>#REF!</v>
      </c>
      <c r="S9" s="14" t="e">
        <f t="shared" si="0"/>
        <v>#REF!</v>
      </c>
    </row>
    <row r="10" spans="1:19" ht="30.6" x14ac:dyDescent="0.3">
      <c r="A10" s="24" t="s">
        <v>40</v>
      </c>
      <c r="B10" s="13" t="e">
        <f t="shared" si="1"/>
        <v>#REF!</v>
      </c>
      <c r="C10" s="14" t="e">
        <f t="shared" si="2"/>
        <v>#REF!</v>
      </c>
      <c r="D10" s="18" t="e">
        <f>#REF!+'4 квартал'!D10</f>
        <v>#REF!</v>
      </c>
      <c r="E10" s="18" t="e">
        <f>#REF!+'4 квартал'!E10</f>
        <v>#REF!</v>
      </c>
      <c r="F10" s="18" t="e">
        <f>#REF!+'4 квартал'!F10</f>
        <v>#REF!</v>
      </c>
      <c r="G10" s="18" t="e">
        <f>#REF!+'4 квартал'!G10</f>
        <v>#REF!</v>
      </c>
      <c r="H10" s="18" t="e">
        <f>#REF!+'4 квартал'!H10</f>
        <v>#REF!</v>
      </c>
      <c r="I10" s="18" t="e">
        <f>#REF!+'4 квартал'!I10</f>
        <v>#REF!</v>
      </c>
      <c r="J10" s="16" t="e">
        <f t="shared" si="3"/>
        <v>#REF!</v>
      </c>
      <c r="K10" s="17" t="e">
        <f t="shared" si="4"/>
        <v>#REF!</v>
      </c>
      <c r="L10" s="18" t="e">
        <f>#REF!+'4 квартал'!L10</f>
        <v>#REF!</v>
      </c>
      <c r="M10" s="18" t="e">
        <f>#REF!+'4 квартал'!M10</f>
        <v>#REF!</v>
      </c>
      <c r="N10" s="18" t="e">
        <f>#REF!+'4 квартал'!N10</f>
        <v>#REF!</v>
      </c>
      <c r="O10" s="18" t="e">
        <f>#REF!+'4 квартал'!O10</f>
        <v>#REF!</v>
      </c>
      <c r="P10" s="18" t="e">
        <f>#REF!+'4 квартал'!P10</f>
        <v>#REF!</v>
      </c>
      <c r="Q10" s="18" t="e">
        <f>#REF!+'4 квартал'!Q10</f>
        <v>#REF!</v>
      </c>
      <c r="R10" s="13" t="e">
        <f t="shared" si="0"/>
        <v>#REF!</v>
      </c>
      <c r="S10" s="14" t="e">
        <f t="shared" si="0"/>
        <v>#REF!</v>
      </c>
    </row>
    <row r="11" spans="1:19" ht="61.2" x14ac:dyDescent="0.3">
      <c r="A11" s="25" t="s">
        <v>41</v>
      </c>
      <c r="B11" s="13" t="e">
        <f t="shared" si="1"/>
        <v>#REF!</v>
      </c>
      <c r="C11" s="14" t="e">
        <f t="shared" si="2"/>
        <v>#REF!</v>
      </c>
      <c r="D11" s="18" t="e">
        <f>#REF!+'4 квартал'!D11</f>
        <v>#REF!</v>
      </c>
      <c r="E11" s="18" t="e">
        <f>#REF!+'4 квартал'!E11</f>
        <v>#REF!</v>
      </c>
      <c r="F11" s="18" t="e">
        <f>#REF!+'4 квартал'!F11</f>
        <v>#REF!</v>
      </c>
      <c r="G11" s="18" t="e">
        <f>#REF!+'4 квартал'!G11</f>
        <v>#REF!</v>
      </c>
      <c r="H11" s="18" t="e">
        <f>#REF!+'4 квартал'!H11</f>
        <v>#REF!</v>
      </c>
      <c r="I11" s="18" t="e">
        <f>#REF!+'4 квартал'!I11</f>
        <v>#REF!</v>
      </c>
      <c r="J11" s="16" t="e">
        <f t="shared" si="3"/>
        <v>#REF!</v>
      </c>
      <c r="K11" s="17" t="e">
        <f t="shared" si="4"/>
        <v>#REF!</v>
      </c>
      <c r="L11" s="18" t="e">
        <f>#REF!+'4 квартал'!L11</f>
        <v>#REF!</v>
      </c>
      <c r="M11" s="18" t="e">
        <f>#REF!+'4 квартал'!M11</f>
        <v>#REF!</v>
      </c>
      <c r="N11" s="18" t="e">
        <f>#REF!+'4 квартал'!N11</f>
        <v>#REF!</v>
      </c>
      <c r="O11" s="18" t="e">
        <f>#REF!+'4 квартал'!O11</f>
        <v>#REF!</v>
      </c>
      <c r="P11" s="18" t="e">
        <f>#REF!+'4 квартал'!P11</f>
        <v>#REF!</v>
      </c>
      <c r="Q11" s="18" t="e">
        <f>#REF!+'4 квартал'!Q11</f>
        <v>#REF!</v>
      </c>
      <c r="R11" s="13" t="e">
        <f t="shared" si="0"/>
        <v>#REF!</v>
      </c>
      <c r="S11" s="14" t="e">
        <f t="shared" si="0"/>
        <v>#REF!</v>
      </c>
    </row>
    <row r="12" spans="1:19" ht="30.6" x14ac:dyDescent="0.3">
      <c r="A12" s="25" t="s">
        <v>42</v>
      </c>
      <c r="B12" s="13" t="e">
        <f t="shared" si="1"/>
        <v>#REF!</v>
      </c>
      <c r="C12" s="14" t="e">
        <f t="shared" si="2"/>
        <v>#REF!</v>
      </c>
      <c r="D12" s="18" t="e">
        <f>#REF!+'4 квартал'!D12</f>
        <v>#REF!</v>
      </c>
      <c r="E12" s="18" t="e">
        <f>#REF!+'4 квартал'!E12</f>
        <v>#REF!</v>
      </c>
      <c r="F12" s="18" t="e">
        <f>#REF!+'4 квартал'!F12</f>
        <v>#REF!</v>
      </c>
      <c r="G12" s="18" t="e">
        <f>#REF!+'4 квартал'!G12</f>
        <v>#REF!</v>
      </c>
      <c r="H12" s="18" t="e">
        <f>#REF!+'4 квартал'!H12</f>
        <v>#REF!</v>
      </c>
      <c r="I12" s="18" t="e">
        <f>#REF!+'4 квартал'!I12</f>
        <v>#REF!</v>
      </c>
      <c r="J12" s="16" t="e">
        <f t="shared" si="3"/>
        <v>#REF!</v>
      </c>
      <c r="K12" s="17" t="e">
        <f t="shared" si="4"/>
        <v>#REF!</v>
      </c>
      <c r="L12" s="18" t="e">
        <f>#REF!+'4 квартал'!L12</f>
        <v>#REF!</v>
      </c>
      <c r="M12" s="18" t="e">
        <f>#REF!+'4 квартал'!M12</f>
        <v>#REF!</v>
      </c>
      <c r="N12" s="18" t="e">
        <f>#REF!+'4 квартал'!N12</f>
        <v>#REF!</v>
      </c>
      <c r="O12" s="18" t="e">
        <f>#REF!+'4 квартал'!O12</f>
        <v>#REF!</v>
      </c>
      <c r="P12" s="18" t="e">
        <f>#REF!+'4 квартал'!P12</f>
        <v>#REF!</v>
      </c>
      <c r="Q12" s="18" t="e">
        <f>#REF!+'4 квартал'!Q12</f>
        <v>#REF!</v>
      </c>
      <c r="R12" s="13" t="e">
        <f t="shared" si="0"/>
        <v>#REF!</v>
      </c>
      <c r="S12" s="14" t="e">
        <f t="shared" si="0"/>
        <v>#REF!</v>
      </c>
    </row>
    <row r="13" spans="1:19" ht="20.399999999999999" x14ac:dyDescent="0.3">
      <c r="A13" s="25" t="s">
        <v>43</v>
      </c>
      <c r="B13" s="13" t="e">
        <f t="shared" si="1"/>
        <v>#REF!</v>
      </c>
      <c r="C13" s="14" t="e">
        <f t="shared" si="2"/>
        <v>#REF!</v>
      </c>
      <c r="D13" s="18" t="e">
        <f>#REF!+'4 квартал'!D13</f>
        <v>#REF!</v>
      </c>
      <c r="E13" s="18" t="e">
        <f>#REF!+'4 квартал'!E13</f>
        <v>#REF!</v>
      </c>
      <c r="F13" s="18" t="e">
        <f>#REF!+'4 квартал'!F13</f>
        <v>#REF!</v>
      </c>
      <c r="G13" s="18" t="e">
        <f>#REF!+'4 квартал'!G13</f>
        <v>#REF!</v>
      </c>
      <c r="H13" s="18" t="e">
        <f>#REF!+'4 квартал'!H13</f>
        <v>#REF!</v>
      </c>
      <c r="I13" s="18" t="e">
        <f>#REF!+'4 квартал'!I13</f>
        <v>#REF!</v>
      </c>
      <c r="J13" s="16" t="e">
        <f t="shared" si="3"/>
        <v>#REF!</v>
      </c>
      <c r="K13" s="17" t="e">
        <f t="shared" si="4"/>
        <v>#REF!</v>
      </c>
      <c r="L13" s="18" t="e">
        <f>#REF!+'4 квартал'!L13</f>
        <v>#REF!</v>
      </c>
      <c r="M13" s="18" t="e">
        <f>#REF!+'4 квартал'!M13</f>
        <v>#REF!</v>
      </c>
      <c r="N13" s="18" t="e">
        <f>#REF!+'4 квартал'!N13</f>
        <v>#REF!</v>
      </c>
      <c r="O13" s="18" t="e">
        <f>#REF!+'4 квартал'!O13</f>
        <v>#REF!</v>
      </c>
      <c r="P13" s="18" t="e">
        <f>#REF!+'4 квартал'!P13</f>
        <v>#REF!</v>
      </c>
      <c r="Q13" s="18" t="e">
        <f>#REF!+'4 квартал'!Q13</f>
        <v>#REF!</v>
      </c>
      <c r="R13" s="13" t="e">
        <f t="shared" si="0"/>
        <v>#REF!</v>
      </c>
      <c r="S13" s="14" t="e">
        <f t="shared" si="0"/>
        <v>#REF!</v>
      </c>
    </row>
    <row r="14" spans="1:19" ht="40.799999999999997" x14ac:dyDescent="0.3">
      <c r="A14" s="25" t="s">
        <v>44</v>
      </c>
      <c r="B14" s="13" t="e">
        <f t="shared" si="1"/>
        <v>#REF!</v>
      </c>
      <c r="C14" s="14" t="e">
        <f t="shared" si="2"/>
        <v>#REF!</v>
      </c>
      <c r="D14" s="18" t="e">
        <f>#REF!+'4 квартал'!D14</f>
        <v>#REF!</v>
      </c>
      <c r="E14" s="18" t="e">
        <f>#REF!+'4 квартал'!E14</f>
        <v>#REF!</v>
      </c>
      <c r="F14" s="18" t="e">
        <f>#REF!+'4 квартал'!F14</f>
        <v>#REF!</v>
      </c>
      <c r="G14" s="18" t="e">
        <f>#REF!+'4 квартал'!G14</f>
        <v>#REF!</v>
      </c>
      <c r="H14" s="18" t="e">
        <f>#REF!+'4 квартал'!H14</f>
        <v>#REF!</v>
      </c>
      <c r="I14" s="18" t="e">
        <f>#REF!+'4 квартал'!I14</f>
        <v>#REF!</v>
      </c>
      <c r="J14" s="16" t="e">
        <f t="shared" si="3"/>
        <v>#REF!</v>
      </c>
      <c r="K14" s="17" t="e">
        <f t="shared" si="4"/>
        <v>#REF!</v>
      </c>
      <c r="L14" s="18" t="e">
        <f>#REF!+'4 квартал'!L14</f>
        <v>#REF!</v>
      </c>
      <c r="M14" s="18" t="e">
        <f>#REF!+'4 квартал'!M14</f>
        <v>#REF!</v>
      </c>
      <c r="N14" s="18" t="e">
        <f>#REF!+'4 квартал'!N14</f>
        <v>#REF!</v>
      </c>
      <c r="O14" s="18" t="e">
        <f>#REF!+'4 квартал'!O14</f>
        <v>#REF!</v>
      </c>
      <c r="P14" s="18" t="e">
        <f>#REF!+'4 квартал'!P14</f>
        <v>#REF!</v>
      </c>
      <c r="Q14" s="18" t="e">
        <f>#REF!+'4 квартал'!Q14</f>
        <v>#REF!</v>
      </c>
      <c r="R14" s="13" t="e">
        <f t="shared" si="0"/>
        <v>#REF!</v>
      </c>
      <c r="S14" s="14" t="e">
        <f t="shared" si="0"/>
        <v>#REF!</v>
      </c>
    </row>
    <row r="15" spans="1:19" ht="61.2" x14ac:dyDescent="0.3">
      <c r="A15" s="24" t="s">
        <v>45</v>
      </c>
      <c r="B15" s="13" t="e">
        <f t="shared" si="1"/>
        <v>#REF!</v>
      </c>
      <c r="C15" s="14" t="e">
        <f t="shared" si="2"/>
        <v>#REF!</v>
      </c>
      <c r="D15" s="18" t="e">
        <f>#REF!+'4 квартал'!D15</f>
        <v>#REF!</v>
      </c>
      <c r="E15" s="18" t="e">
        <f>#REF!+'4 квартал'!E15</f>
        <v>#REF!</v>
      </c>
      <c r="F15" s="18" t="e">
        <f>#REF!+'4 квартал'!F15</f>
        <v>#REF!</v>
      </c>
      <c r="G15" s="18" t="e">
        <f>#REF!+'4 квартал'!G15</f>
        <v>#REF!</v>
      </c>
      <c r="H15" s="18" t="e">
        <f>#REF!+'4 квартал'!H15</f>
        <v>#REF!</v>
      </c>
      <c r="I15" s="18" t="e">
        <f>#REF!+'4 квартал'!I15</f>
        <v>#REF!</v>
      </c>
      <c r="J15" s="16" t="e">
        <f t="shared" si="3"/>
        <v>#REF!</v>
      </c>
      <c r="K15" s="17" t="e">
        <f t="shared" si="4"/>
        <v>#REF!</v>
      </c>
      <c r="L15" s="18" t="e">
        <f>#REF!+'4 квартал'!L15</f>
        <v>#REF!</v>
      </c>
      <c r="M15" s="18" t="e">
        <f>#REF!+'4 квартал'!M15</f>
        <v>#REF!</v>
      </c>
      <c r="N15" s="18" t="e">
        <f>#REF!+'4 квартал'!N15</f>
        <v>#REF!</v>
      </c>
      <c r="O15" s="18" t="e">
        <f>#REF!+'4 квартал'!O15</f>
        <v>#REF!</v>
      </c>
      <c r="P15" s="18" t="e">
        <f>#REF!+'4 квартал'!P15</f>
        <v>#REF!</v>
      </c>
      <c r="Q15" s="18" t="e">
        <f>#REF!+'4 квартал'!Q15</f>
        <v>#REF!</v>
      </c>
      <c r="R15" s="13" t="e">
        <f t="shared" si="0"/>
        <v>#REF!</v>
      </c>
      <c r="S15" s="14" t="e">
        <f t="shared" si="0"/>
        <v>#REF!</v>
      </c>
    </row>
    <row r="16" spans="1:19" ht="42" x14ac:dyDescent="0.3">
      <c r="A16" s="26" t="s">
        <v>46</v>
      </c>
      <c r="B16" s="13" t="e">
        <f t="shared" si="1"/>
        <v>#REF!</v>
      </c>
      <c r="C16" s="14" t="e">
        <f t="shared" si="2"/>
        <v>#REF!</v>
      </c>
      <c r="D16" s="18" t="e">
        <f>#REF!+'4 квартал'!D16</f>
        <v>#REF!</v>
      </c>
      <c r="E16" s="18" t="e">
        <f>#REF!+'4 квартал'!E16</f>
        <v>#REF!</v>
      </c>
      <c r="F16" s="18" t="e">
        <f>#REF!+'4 квартал'!F16</f>
        <v>#REF!</v>
      </c>
      <c r="G16" s="18" t="e">
        <f>#REF!+'4 квартал'!G16</f>
        <v>#REF!</v>
      </c>
      <c r="H16" s="18" t="e">
        <f>#REF!+'4 квартал'!H16</f>
        <v>#REF!</v>
      </c>
      <c r="I16" s="18" t="e">
        <f>#REF!+'4 квартал'!I16</f>
        <v>#REF!</v>
      </c>
      <c r="J16" s="16" t="e">
        <f t="shared" si="3"/>
        <v>#REF!</v>
      </c>
      <c r="K16" s="17" t="e">
        <f t="shared" si="4"/>
        <v>#REF!</v>
      </c>
      <c r="L16" s="18" t="e">
        <f>#REF!+'4 квартал'!L16</f>
        <v>#REF!</v>
      </c>
      <c r="M16" s="18" t="e">
        <f>#REF!+'4 квартал'!M16</f>
        <v>#REF!</v>
      </c>
      <c r="N16" s="18" t="e">
        <f>#REF!+'4 квартал'!N16</f>
        <v>#REF!</v>
      </c>
      <c r="O16" s="18" t="e">
        <f>#REF!+'4 квартал'!O16</f>
        <v>#REF!</v>
      </c>
      <c r="P16" s="18" t="e">
        <f>#REF!+'4 квартал'!P16</f>
        <v>#REF!</v>
      </c>
      <c r="Q16" s="18" t="e">
        <f>#REF!+'4 квартал'!Q16</f>
        <v>#REF!</v>
      </c>
      <c r="R16" s="13" t="e">
        <f t="shared" si="0"/>
        <v>#REF!</v>
      </c>
      <c r="S16" s="14" t="e">
        <f t="shared" si="0"/>
        <v>#REF!</v>
      </c>
    </row>
    <row r="17" spans="1:19" ht="42" x14ac:dyDescent="0.3">
      <c r="A17" s="26" t="s">
        <v>47</v>
      </c>
      <c r="B17" s="13" t="e">
        <f t="shared" si="1"/>
        <v>#REF!</v>
      </c>
      <c r="C17" s="14" t="e">
        <f t="shared" si="2"/>
        <v>#REF!</v>
      </c>
      <c r="D17" s="18" t="e">
        <f>#REF!+'4 квартал'!D17</f>
        <v>#REF!</v>
      </c>
      <c r="E17" s="18" t="e">
        <f>#REF!+'4 квартал'!E17</f>
        <v>#REF!</v>
      </c>
      <c r="F17" s="18" t="e">
        <f>#REF!+'4 квартал'!F17</f>
        <v>#REF!</v>
      </c>
      <c r="G17" s="18" t="e">
        <f>#REF!+'4 квартал'!G17</f>
        <v>#REF!</v>
      </c>
      <c r="H17" s="18" t="e">
        <f>#REF!+'4 квартал'!H17</f>
        <v>#REF!</v>
      </c>
      <c r="I17" s="18" t="e">
        <f>#REF!+'4 квартал'!I17</f>
        <v>#REF!</v>
      </c>
      <c r="J17" s="16" t="e">
        <f t="shared" si="3"/>
        <v>#REF!</v>
      </c>
      <c r="K17" s="17" t="e">
        <f t="shared" si="4"/>
        <v>#REF!</v>
      </c>
      <c r="L17" s="18" t="e">
        <f>#REF!+'4 квартал'!L17</f>
        <v>#REF!</v>
      </c>
      <c r="M17" s="18" t="e">
        <f>#REF!+'4 квартал'!M17</f>
        <v>#REF!</v>
      </c>
      <c r="N17" s="18" t="e">
        <f>#REF!+'4 квартал'!N17</f>
        <v>#REF!</v>
      </c>
      <c r="O17" s="18" t="e">
        <f>#REF!+'4 квартал'!O17</f>
        <v>#REF!</v>
      </c>
      <c r="P17" s="18" t="e">
        <f>#REF!+'4 квартал'!P17</f>
        <v>#REF!</v>
      </c>
      <c r="Q17" s="18" t="e">
        <f>#REF!+'4 квартал'!Q17</f>
        <v>#REF!</v>
      </c>
      <c r="R17" s="13" t="e">
        <f t="shared" si="0"/>
        <v>#REF!</v>
      </c>
      <c r="S17" s="14" t="e">
        <f t="shared" si="0"/>
        <v>#REF!</v>
      </c>
    </row>
    <row r="18" spans="1:19" ht="31.8" x14ac:dyDescent="0.3">
      <c r="A18" s="26" t="s">
        <v>48</v>
      </c>
      <c r="B18" s="13" t="e">
        <f t="shared" si="1"/>
        <v>#REF!</v>
      </c>
      <c r="C18" s="14" t="e">
        <f t="shared" si="2"/>
        <v>#REF!</v>
      </c>
      <c r="D18" s="18" t="e">
        <f>#REF!+'4 квартал'!D18</f>
        <v>#REF!</v>
      </c>
      <c r="E18" s="18" t="e">
        <f>#REF!+'4 квартал'!E18</f>
        <v>#REF!</v>
      </c>
      <c r="F18" s="18" t="e">
        <f>#REF!+'4 квартал'!F18</f>
        <v>#REF!</v>
      </c>
      <c r="G18" s="18" t="e">
        <f>#REF!+'4 квартал'!G18</f>
        <v>#REF!</v>
      </c>
      <c r="H18" s="18" t="e">
        <f>#REF!+'4 квартал'!H18</f>
        <v>#REF!</v>
      </c>
      <c r="I18" s="18" t="e">
        <f>#REF!+'4 квартал'!I18</f>
        <v>#REF!</v>
      </c>
      <c r="J18" s="16" t="e">
        <f t="shared" si="3"/>
        <v>#REF!</v>
      </c>
      <c r="K18" s="17" t="e">
        <f t="shared" si="4"/>
        <v>#REF!</v>
      </c>
      <c r="L18" s="18" t="e">
        <f>#REF!+'4 квартал'!L18</f>
        <v>#REF!</v>
      </c>
      <c r="M18" s="18" t="e">
        <f>#REF!+'4 квартал'!M18</f>
        <v>#REF!</v>
      </c>
      <c r="N18" s="18" t="e">
        <f>#REF!+'4 квартал'!N18</f>
        <v>#REF!</v>
      </c>
      <c r="O18" s="18" t="e">
        <f>#REF!+'4 квартал'!O18</f>
        <v>#REF!</v>
      </c>
      <c r="P18" s="18" t="e">
        <f>#REF!+'4 квартал'!P18</f>
        <v>#REF!</v>
      </c>
      <c r="Q18" s="18" t="e">
        <f>#REF!+'4 квартал'!Q18</f>
        <v>#REF!</v>
      </c>
      <c r="R18" s="13" t="e">
        <f t="shared" si="0"/>
        <v>#REF!</v>
      </c>
      <c r="S18" s="14" t="e">
        <f t="shared" si="0"/>
        <v>#REF!</v>
      </c>
    </row>
    <row r="19" spans="1:19" ht="52.2" x14ac:dyDescent="0.3">
      <c r="A19" s="23" t="s">
        <v>49</v>
      </c>
      <c r="B19" s="13" t="e">
        <f t="shared" si="1"/>
        <v>#REF!</v>
      </c>
      <c r="C19" s="14" t="e">
        <f t="shared" si="2"/>
        <v>#REF!</v>
      </c>
      <c r="D19" s="18" t="e">
        <f>#REF!+'4 квартал'!D19</f>
        <v>#REF!</v>
      </c>
      <c r="E19" s="18" t="e">
        <f>#REF!+'4 квартал'!E19</f>
        <v>#REF!</v>
      </c>
      <c r="F19" s="18" t="e">
        <f>#REF!+'4 квартал'!F19</f>
        <v>#REF!</v>
      </c>
      <c r="G19" s="18" t="e">
        <f>#REF!+'4 квартал'!G19</f>
        <v>#REF!</v>
      </c>
      <c r="H19" s="18" t="e">
        <f>#REF!+'4 квартал'!H19</f>
        <v>#REF!</v>
      </c>
      <c r="I19" s="18" t="e">
        <f>#REF!+'4 квартал'!I19</f>
        <v>#REF!</v>
      </c>
      <c r="J19" s="16" t="e">
        <f t="shared" si="3"/>
        <v>#REF!</v>
      </c>
      <c r="K19" s="17" t="e">
        <f t="shared" si="4"/>
        <v>#REF!</v>
      </c>
      <c r="L19" s="18" t="e">
        <f>#REF!+'4 квартал'!L19</f>
        <v>#REF!</v>
      </c>
      <c r="M19" s="18" t="e">
        <f>#REF!+'4 квартал'!M19</f>
        <v>#REF!</v>
      </c>
      <c r="N19" s="18" t="e">
        <f>#REF!+'4 квартал'!N19</f>
        <v>#REF!</v>
      </c>
      <c r="O19" s="18" t="e">
        <f>#REF!+'4 квартал'!O19</f>
        <v>#REF!</v>
      </c>
      <c r="P19" s="18" t="e">
        <f>#REF!+'4 квартал'!P19</f>
        <v>#REF!</v>
      </c>
      <c r="Q19" s="18" t="e">
        <f>#REF!+'4 квартал'!Q19</f>
        <v>#REF!</v>
      </c>
      <c r="R19" s="13" t="e">
        <f t="shared" si="0"/>
        <v>#REF!</v>
      </c>
      <c r="S19" s="14" t="e">
        <f t="shared" si="0"/>
        <v>#REF!</v>
      </c>
    </row>
    <row r="20" spans="1:19" ht="52.2" x14ac:dyDescent="0.3">
      <c r="A20" s="26" t="s">
        <v>50</v>
      </c>
      <c r="B20" s="13" t="e">
        <f t="shared" si="1"/>
        <v>#REF!</v>
      </c>
      <c r="C20" s="14" t="e">
        <f t="shared" si="2"/>
        <v>#REF!</v>
      </c>
      <c r="D20" s="18" t="e">
        <f>#REF!+'4 квартал'!D20</f>
        <v>#REF!</v>
      </c>
      <c r="E20" s="18" t="e">
        <f>#REF!+'4 квартал'!E20</f>
        <v>#REF!</v>
      </c>
      <c r="F20" s="18" t="e">
        <f>#REF!+'4 квартал'!F20</f>
        <v>#REF!</v>
      </c>
      <c r="G20" s="18" t="e">
        <f>#REF!+'4 квартал'!G20</f>
        <v>#REF!</v>
      </c>
      <c r="H20" s="18" t="e">
        <f>#REF!+'4 квартал'!H20</f>
        <v>#REF!</v>
      </c>
      <c r="I20" s="18" t="e">
        <f>#REF!+'4 квартал'!I20</f>
        <v>#REF!</v>
      </c>
      <c r="J20" s="16" t="e">
        <f t="shared" si="3"/>
        <v>#REF!</v>
      </c>
      <c r="K20" s="17" t="e">
        <f t="shared" si="4"/>
        <v>#REF!</v>
      </c>
      <c r="L20" s="18" t="e">
        <f>#REF!+'4 квартал'!L20</f>
        <v>#REF!</v>
      </c>
      <c r="M20" s="18" t="e">
        <f>#REF!+'4 квартал'!M20</f>
        <v>#REF!</v>
      </c>
      <c r="N20" s="18" t="e">
        <f>#REF!+'4 квартал'!N20</f>
        <v>#REF!</v>
      </c>
      <c r="O20" s="18" t="e">
        <f>#REF!+'4 квартал'!O20</f>
        <v>#REF!</v>
      </c>
      <c r="P20" s="18" t="e">
        <f>#REF!+'4 квартал'!P20</f>
        <v>#REF!</v>
      </c>
      <c r="Q20" s="18" t="e">
        <f>#REF!+'4 квартал'!Q20</f>
        <v>#REF!</v>
      </c>
      <c r="R20" s="13" t="e">
        <f t="shared" si="0"/>
        <v>#REF!</v>
      </c>
      <c r="S20" s="14" t="e">
        <f t="shared" si="0"/>
        <v>#REF!</v>
      </c>
    </row>
    <row r="21" spans="1:19" ht="52.2" x14ac:dyDescent="0.3">
      <c r="A21" s="23" t="s">
        <v>51</v>
      </c>
      <c r="B21" s="13" t="e">
        <f t="shared" si="1"/>
        <v>#REF!</v>
      </c>
      <c r="C21" s="14" t="e">
        <f t="shared" si="2"/>
        <v>#REF!</v>
      </c>
      <c r="D21" s="18" t="e">
        <f>#REF!+'4 квартал'!D21</f>
        <v>#REF!</v>
      </c>
      <c r="E21" s="18" t="e">
        <f>#REF!+'4 квартал'!E21</f>
        <v>#REF!</v>
      </c>
      <c r="F21" s="18" t="e">
        <f>#REF!+'4 квартал'!F21</f>
        <v>#REF!</v>
      </c>
      <c r="G21" s="18" t="e">
        <f>#REF!+'4 квартал'!G21</f>
        <v>#REF!</v>
      </c>
      <c r="H21" s="18" t="e">
        <f>#REF!+'4 квартал'!H21</f>
        <v>#REF!</v>
      </c>
      <c r="I21" s="18" t="e">
        <f>#REF!+'4 квартал'!I21</f>
        <v>#REF!</v>
      </c>
      <c r="J21" s="16" t="e">
        <f t="shared" si="3"/>
        <v>#REF!</v>
      </c>
      <c r="K21" s="17" t="e">
        <f t="shared" si="4"/>
        <v>#REF!</v>
      </c>
      <c r="L21" s="18" t="e">
        <f>#REF!+'4 квартал'!L21</f>
        <v>#REF!</v>
      </c>
      <c r="M21" s="18" t="e">
        <f>#REF!+'4 квартал'!M21</f>
        <v>#REF!</v>
      </c>
      <c r="N21" s="18" t="e">
        <f>#REF!+'4 квартал'!N21</f>
        <v>#REF!</v>
      </c>
      <c r="O21" s="18" t="e">
        <f>#REF!+'4 квартал'!O21</f>
        <v>#REF!</v>
      </c>
      <c r="P21" s="18" t="e">
        <f>#REF!+'4 квартал'!P21</f>
        <v>#REF!</v>
      </c>
      <c r="Q21" s="18" t="e">
        <f>#REF!+'4 квартал'!Q21</f>
        <v>#REF!</v>
      </c>
      <c r="R21" s="13" t="e">
        <f t="shared" si="0"/>
        <v>#REF!</v>
      </c>
      <c r="S21" s="14" t="e">
        <f t="shared" si="0"/>
        <v>#REF!</v>
      </c>
    </row>
    <row r="22" spans="1:19" ht="30.6" x14ac:dyDescent="0.3">
      <c r="A22" s="25" t="s">
        <v>52</v>
      </c>
      <c r="B22" s="13" t="e">
        <f t="shared" si="1"/>
        <v>#REF!</v>
      </c>
      <c r="C22" s="14" t="e">
        <f t="shared" si="2"/>
        <v>#REF!</v>
      </c>
      <c r="D22" s="18" t="e">
        <f>#REF!+'4 квартал'!D22</f>
        <v>#REF!</v>
      </c>
      <c r="E22" s="18" t="e">
        <f>#REF!+'4 квартал'!E22</f>
        <v>#REF!</v>
      </c>
      <c r="F22" s="18" t="e">
        <f>#REF!+'4 квартал'!F22</f>
        <v>#REF!</v>
      </c>
      <c r="G22" s="18" t="e">
        <f>#REF!+'4 квартал'!G22</f>
        <v>#REF!</v>
      </c>
      <c r="H22" s="18" t="e">
        <f>#REF!+'4 квартал'!H22</f>
        <v>#REF!</v>
      </c>
      <c r="I22" s="18" t="e">
        <f>#REF!+'4 квартал'!I22</f>
        <v>#REF!</v>
      </c>
      <c r="J22" s="16" t="e">
        <f t="shared" si="3"/>
        <v>#REF!</v>
      </c>
      <c r="K22" s="17" t="e">
        <f t="shared" si="4"/>
        <v>#REF!</v>
      </c>
      <c r="L22" s="18" t="e">
        <f>#REF!+'4 квартал'!L22</f>
        <v>#REF!</v>
      </c>
      <c r="M22" s="18" t="e">
        <f>#REF!+'4 квартал'!M22</f>
        <v>#REF!</v>
      </c>
      <c r="N22" s="18" t="e">
        <f>#REF!+'4 квартал'!N22</f>
        <v>#REF!</v>
      </c>
      <c r="O22" s="18" t="e">
        <f>#REF!+'4 квартал'!O22</f>
        <v>#REF!</v>
      </c>
      <c r="P22" s="18" t="e">
        <f>#REF!+'4 квартал'!P22</f>
        <v>#REF!</v>
      </c>
      <c r="Q22" s="18" t="e">
        <f>#REF!+'4 квартал'!Q22</f>
        <v>#REF!</v>
      </c>
      <c r="R22" s="13" t="e">
        <f t="shared" si="0"/>
        <v>#REF!</v>
      </c>
      <c r="S22" s="14" t="e">
        <f t="shared" si="0"/>
        <v>#REF!</v>
      </c>
    </row>
    <row r="23" spans="1:19" ht="30.6" x14ac:dyDescent="0.3">
      <c r="A23" s="25" t="s">
        <v>53</v>
      </c>
      <c r="B23" s="13" t="e">
        <f t="shared" si="1"/>
        <v>#REF!</v>
      </c>
      <c r="C23" s="14" t="e">
        <f t="shared" si="2"/>
        <v>#REF!</v>
      </c>
      <c r="D23" s="18" t="e">
        <f>#REF!+'4 квартал'!D23</f>
        <v>#REF!</v>
      </c>
      <c r="E23" s="18" t="e">
        <f>#REF!+'4 квартал'!E23</f>
        <v>#REF!</v>
      </c>
      <c r="F23" s="18" t="e">
        <f>#REF!+'4 квартал'!F23</f>
        <v>#REF!</v>
      </c>
      <c r="G23" s="18" t="e">
        <f>#REF!+'4 квартал'!G23</f>
        <v>#REF!</v>
      </c>
      <c r="H23" s="18" t="e">
        <f>#REF!+'4 квартал'!H23</f>
        <v>#REF!</v>
      </c>
      <c r="I23" s="18" t="e">
        <f>#REF!+'4 квартал'!I23</f>
        <v>#REF!</v>
      </c>
      <c r="J23" s="16" t="e">
        <f t="shared" si="3"/>
        <v>#REF!</v>
      </c>
      <c r="K23" s="17" t="e">
        <f t="shared" si="4"/>
        <v>#REF!</v>
      </c>
      <c r="L23" s="18" t="e">
        <f>#REF!+'4 квартал'!L23</f>
        <v>#REF!</v>
      </c>
      <c r="M23" s="18" t="e">
        <f>#REF!+'4 квартал'!M23</f>
        <v>#REF!</v>
      </c>
      <c r="N23" s="18" t="e">
        <f>#REF!+'4 квартал'!N23</f>
        <v>#REF!</v>
      </c>
      <c r="O23" s="18" t="e">
        <f>#REF!+'4 квартал'!O23</f>
        <v>#REF!</v>
      </c>
      <c r="P23" s="18" t="e">
        <f>#REF!+'4 квартал'!P23</f>
        <v>#REF!</v>
      </c>
      <c r="Q23" s="18" t="e">
        <f>#REF!+'4 квартал'!Q23</f>
        <v>#REF!</v>
      </c>
      <c r="R23" s="13" t="e">
        <f t="shared" ref="R23:S42" si="5">L23+N23+P23</f>
        <v>#REF!</v>
      </c>
      <c r="S23" s="14" t="e">
        <f t="shared" si="5"/>
        <v>#REF!</v>
      </c>
    </row>
    <row r="24" spans="1:19" ht="21.6" x14ac:dyDescent="0.3">
      <c r="A24" s="26" t="s">
        <v>54</v>
      </c>
      <c r="B24" s="13" t="e">
        <f t="shared" si="1"/>
        <v>#REF!</v>
      </c>
      <c r="C24" s="14" t="e">
        <f t="shared" si="2"/>
        <v>#REF!</v>
      </c>
      <c r="D24" s="18" t="e">
        <f>#REF!+'4 квартал'!D24</f>
        <v>#REF!</v>
      </c>
      <c r="E24" s="18" t="e">
        <f>#REF!+'4 квартал'!E24</f>
        <v>#REF!</v>
      </c>
      <c r="F24" s="18" t="e">
        <f>#REF!+'4 квартал'!F24</f>
        <v>#REF!</v>
      </c>
      <c r="G24" s="18" t="e">
        <f>#REF!+'4 квартал'!G24</f>
        <v>#REF!</v>
      </c>
      <c r="H24" s="18" t="e">
        <f>#REF!+'4 квартал'!H24</f>
        <v>#REF!</v>
      </c>
      <c r="I24" s="18" t="e">
        <f>#REF!+'4 квартал'!I24</f>
        <v>#REF!</v>
      </c>
      <c r="J24" s="16" t="e">
        <f t="shared" si="3"/>
        <v>#REF!</v>
      </c>
      <c r="K24" s="17" t="e">
        <f t="shared" si="4"/>
        <v>#REF!</v>
      </c>
      <c r="L24" s="18" t="e">
        <f>#REF!+'4 квартал'!L24</f>
        <v>#REF!</v>
      </c>
      <c r="M24" s="18" t="e">
        <f>#REF!+'4 квартал'!M24</f>
        <v>#REF!</v>
      </c>
      <c r="N24" s="18" t="e">
        <f>#REF!+'4 квартал'!N24</f>
        <v>#REF!</v>
      </c>
      <c r="O24" s="18" t="e">
        <f>#REF!+'4 квартал'!O24</f>
        <v>#REF!</v>
      </c>
      <c r="P24" s="18" t="e">
        <f>#REF!+'4 квартал'!P24</f>
        <v>#REF!</v>
      </c>
      <c r="Q24" s="18" t="e">
        <f>#REF!+'4 квартал'!Q24</f>
        <v>#REF!</v>
      </c>
      <c r="R24" s="13" t="e">
        <f t="shared" si="5"/>
        <v>#REF!</v>
      </c>
      <c r="S24" s="14" t="e">
        <f t="shared" si="5"/>
        <v>#REF!</v>
      </c>
    </row>
    <row r="25" spans="1:19" ht="30.6" x14ac:dyDescent="0.3">
      <c r="A25" s="24" t="s">
        <v>55</v>
      </c>
      <c r="B25" s="13" t="e">
        <f t="shared" si="1"/>
        <v>#REF!</v>
      </c>
      <c r="C25" s="14" t="e">
        <f t="shared" si="2"/>
        <v>#REF!</v>
      </c>
      <c r="D25" s="18" t="e">
        <f>#REF!+'4 квартал'!D25</f>
        <v>#REF!</v>
      </c>
      <c r="E25" s="18" t="e">
        <f>#REF!+'4 квартал'!E25</f>
        <v>#REF!</v>
      </c>
      <c r="F25" s="18" t="e">
        <f>#REF!+'4 квартал'!F25</f>
        <v>#REF!</v>
      </c>
      <c r="G25" s="18" t="e">
        <f>#REF!+'4 квартал'!G25</f>
        <v>#REF!</v>
      </c>
      <c r="H25" s="18" t="e">
        <f>#REF!+'4 квартал'!H25</f>
        <v>#REF!</v>
      </c>
      <c r="I25" s="18" t="e">
        <f>#REF!+'4 квартал'!I25</f>
        <v>#REF!</v>
      </c>
      <c r="J25" s="16" t="e">
        <f t="shared" si="3"/>
        <v>#REF!</v>
      </c>
      <c r="K25" s="17" t="e">
        <f t="shared" si="4"/>
        <v>#REF!</v>
      </c>
      <c r="L25" s="18" t="e">
        <f>#REF!+'4 квартал'!L25</f>
        <v>#REF!</v>
      </c>
      <c r="M25" s="18" t="e">
        <f>#REF!+'4 квартал'!M25</f>
        <v>#REF!</v>
      </c>
      <c r="N25" s="18" t="e">
        <f>#REF!+'4 квартал'!N25</f>
        <v>#REF!</v>
      </c>
      <c r="O25" s="18" t="e">
        <f>#REF!+'4 квартал'!O25</f>
        <v>#REF!</v>
      </c>
      <c r="P25" s="18" t="e">
        <f>#REF!+'4 квартал'!P25</f>
        <v>#REF!</v>
      </c>
      <c r="Q25" s="18" t="e">
        <f>#REF!+'4 квартал'!Q25</f>
        <v>#REF!</v>
      </c>
      <c r="R25" s="13" t="e">
        <f t="shared" si="5"/>
        <v>#REF!</v>
      </c>
      <c r="S25" s="14" t="e">
        <f t="shared" si="5"/>
        <v>#REF!</v>
      </c>
    </row>
    <row r="26" spans="1:19" ht="51" x14ac:dyDescent="0.3">
      <c r="A26" s="24" t="s">
        <v>56</v>
      </c>
      <c r="B26" s="13" t="e">
        <f t="shared" si="1"/>
        <v>#REF!</v>
      </c>
      <c r="C26" s="14" t="e">
        <f t="shared" si="2"/>
        <v>#REF!</v>
      </c>
      <c r="D26" s="18" t="e">
        <f>#REF!+'4 квартал'!D26</f>
        <v>#REF!</v>
      </c>
      <c r="E26" s="18" t="e">
        <f>#REF!+'4 квартал'!E26</f>
        <v>#REF!</v>
      </c>
      <c r="F26" s="18" t="e">
        <f>#REF!+'4 квартал'!F26</f>
        <v>#REF!</v>
      </c>
      <c r="G26" s="18" t="e">
        <f>#REF!+'4 квартал'!G26</f>
        <v>#REF!</v>
      </c>
      <c r="H26" s="18" t="e">
        <f>#REF!+'4 квартал'!H26</f>
        <v>#REF!</v>
      </c>
      <c r="I26" s="18" t="e">
        <f>#REF!+'4 квартал'!I26</f>
        <v>#REF!</v>
      </c>
      <c r="J26" s="16" t="e">
        <f t="shared" si="3"/>
        <v>#REF!</v>
      </c>
      <c r="K26" s="17" t="e">
        <f t="shared" si="4"/>
        <v>#REF!</v>
      </c>
      <c r="L26" s="18" t="e">
        <f>#REF!+'4 квартал'!L26</f>
        <v>#REF!</v>
      </c>
      <c r="M26" s="18" t="e">
        <f>#REF!+'4 квартал'!M26</f>
        <v>#REF!</v>
      </c>
      <c r="N26" s="18" t="e">
        <f>#REF!+'4 квартал'!N26</f>
        <v>#REF!</v>
      </c>
      <c r="O26" s="18" t="e">
        <f>#REF!+'4 квартал'!O26</f>
        <v>#REF!</v>
      </c>
      <c r="P26" s="18" t="e">
        <f>#REF!+'4 квартал'!P26</f>
        <v>#REF!</v>
      </c>
      <c r="Q26" s="18" t="e">
        <f>#REF!+'4 квартал'!Q26</f>
        <v>#REF!</v>
      </c>
      <c r="R26" s="13" t="e">
        <f t="shared" si="5"/>
        <v>#REF!</v>
      </c>
      <c r="S26" s="14" t="e">
        <f t="shared" si="5"/>
        <v>#REF!</v>
      </c>
    </row>
    <row r="27" spans="1:19" ht="61.2" x14ac:dyDescent="0.3">
      <c r="A27" s="24" t="s">
        <v>57</v>
      </c>
      <c r="B27" s="13" t="e">
        <f t="shared" si="1"/>
        <v>#REF!</v>
      </c>
      <c r="C27" s="14" t="e">
        <f t="shared" si="2"/>
        <v>#REF!</v>
      </c>
      <c r="D27" s="18" t="e">
        <f>#REF!+'4 квартал'!D27</f>
        <v>#REF!</v>
      </c>
      <c r="E27" s="18" t="e">
        <f>#REF!+'4 квартал'!E27</f>
        <v>#REF!</v>
      </c>
      <c r="F27" s="18" t="e">
        <f>#REF!+'4 квартал'!F27</f>
        <v>#REF!</v>
      </c>
      <c r="G27" s="18" t="e">
        <f>#REF!+'4 квартал'!G27</f>
        <v>#REF!</v>
      </c>
      <c r="H27" s="18" t="e">
        <f>#REF!+'4 квартал'!H27</f>
        <v>#REF!</v>
      </c>
      <c r="I27" s="18" t="e">
        <f>#REF!+'4 квартал'!I27</f>
        <v>#REF!</v>
      </c>
      <c r="J27" s="16" t="e">
        <f t="shared" si="3"/>
        <v>#REF!</v>
      </c>
      <c r="K27" s="17" t="e">
        <f t="shared" si="4"/>
        <v>#REF!</v>
      </c>
      <c r="L27" s="18" t="e">
        <f>#REF!+'4 квартал'!L27</f>
        <v>#REF!</v>
      </c>
      <c r="M27" s="18" t="e">
        <f>#REF!+'4 квартал'!M27</f>
        <v>#REF!</v>
      </c>
      <c r="N27" s="18" t="e">
        <f>#REF!+'4 квартал'!N27</f>
        <v>#REF!</v>
      </c>
      <c r="O27" s="18" t="e">
        <f>#REF!+'4 квартал'!O27</f>
        <v>#REF!</v>
      </c>
      <c r="P27" s="18" t="e">
        <f>#REF!+'4 квартал'!P27</f>
        <v>#REF!</v>
      </c>
      <c r="Q27" s="18" t="e">
        <f>#REF!+'4 квартал'!Q27</f>
        <v>#REF!</v>
      </c>
      <c r="R27" s="13" t="e">
        <f t="shared" si="5"/>
        <v>#REF!</v>
      </c>
      <c r="S27" s="14" t="e">
        <f t="shared" si="5"/>
        <v>#REF!</v>
      </c>
    </row>
    <row r="28" spans="1:19" ht="40.799999999999997" x14ac:dyDescent="0.3">
      <c r="A28" s="24" t="s">
        <v>58</v>
      </c>
      <c r="B28" s="13" t="e">
        <f t="shared" si="1"/>
        <v>#REF!</v>
      </c>
      <c r="C28" s="14" t="e">
        <f t="shared" si="2"/>
        <v>#REF!</v>
      </c>
      <c r="D28" s="18" t="e">
        <f>#REF!+'4 квартал'!D28</f>
        <v>#REF!</v>
      </c>
      <c r="E28" s="18" t="e">
        <f>#REF!+'4 квартал'!E28</f>
        <v>#REF!</v>
      </c>
      <c r="F28" s="18" t="e">
        <f>#REF!+'4 квартал'!F28</f>
        <v>#REF!</v>
      </c>
      <c r="G28" s="18" t="e">
        <f>#REF!+'4 квартал'!G28</f>
        <v>#REF!</v>
      </c>
      <c r="H28" s="18" t="e">
        <f>#REF!+'4 квартал'!H28</f>
        <v>#REF!</v>
      </c>
      <c r="I28" s="18" t="e">
        <f>#REF!+'4 квартал'!I28</f>
        <v>#REF!</v>
      </c>
      <c r="J28" s="16" t="e">
        <f t="shared" si="3"/>
        <v>#REF!</v>
      </c>
      <c r="K28" s="17" t="e">
        <f t="shared" si="4"/>
        <v>#REF!</v>
      </c>
      <c r="L28" s="18" t="e">
        <f>#REF!+'4 квартал'!L28</f>
        <v>#REF!</v>
      </c>
      <c r="M28" s="18" t="e">
        <f>#REF!+'4 квартал'!M28</f>
        <v>#REF!</v>
      </c>
      <c r="N28" s="18" t="e">
        <f>#REF!+'4 квартал'!N28</f>
        <v>#REF!</v>
      </c>
      <c r="O28" s="18" t="e">
        <f>#REF!+'4 квартал'!O28</f>
        <v>#REF!</v>
      </c>
      <c r="P28" s="18" t="e">
        <f>#REF!+'4 квартал'!P28</f>
        <v>#REF!</v>
      </c>
      <c r="Q28" s="18" t="e">
        <f>#REF!+'4 квартал'!Q28</f>
        <v>#REF!</v>
      </c>
      <c r="R28" s="13" t="e">
        <f t="shared" si="5"/>
        <v>#REF!</v>
      </c>
      <c r="S28" s="14" t="e">
        <f t="shared" si="5"/>
        <v>#REF!</v>
      </c>
    </row>
    <row r="29" spans="1:19" ht="122.4" x14ac:dyDescent="0.3">
      <c r="A29" s="24" t="s">
        <v>59</v>
      </c>
      <c r="B29" s="13" t="e">
        <f t="shared" si="1"/>
        <v>#REF!</v>
      </c>
      <c r="C29" s="14" t="e">
        <f t="shared" si="2"/>
        <v>#REF!</v>
      </c>
      <c r="D29" s="18" t="e">
        <f>#REF!+'4 квартал'!D29</f>
        <v>#REF!</v>
      </c>
      <c r="E29" s="18" t="e">
        <f>#REF!+'4 квартал'!E29</f>
        <v>#REF!</v>
      </c>
      <c r="F29" s="18" t="e">
        <f>#REF!+'4 квартал'!F29</f>
        <v>#REF!</v>
      </c>
      <c r="G29" s="18" t="e">
        <f>#REF!+'4 квартал'!G29</f>
        <v>#REF!</v>
      </c>
      <c r="H29" s="18" t="e">
        <f>#REF!+'4 квартал'!H29</f>
        <v>#REF!</v>
      </c>
      <c r="I29" s="18" t="e">
        <f>#REF!+'4 квартал'!I29</f>
        <v>#REF!</v>
      </c>
      <c r="J29" s="16" t="e">
        <f t="shared" si="3"/>
        <v>#REF!</v>
      </c>
      <c r="K29" s="17" t="e">
        <f t="shared" si="4"/>
        <v>#REF!</v>
      </c>
      <c r="L29" s="18" t="e">
        <f>#REF!+'4 квартал'!L29</f>
        <v>#REF!</v>
      </c>
      <c r="M29" s="18" t="e">
        <f>#REF!+'4 квартал'!M29</f>
        <v>#REF!</v>
      </c>
      <c r="N29" s="18" t="e">
        <f>#REF!+'4 квартал'!N29</f>
        <v>#REF!</v>
      </c>
      <c r="O29" s="18" t="e">
        <f>#REF!+'4 квартал'!O29</f>
        <v>#REF!</v>
      </c>
      <c r="P29" s="18" t="e">
        <f>#REF!+'4 квартал'!P29</f>
        <v>#REF!</v>
      </c>
      <c r="Q29" s="18" t="e">
        <f>#REF!+'4 квартал'!Q29</f>
        <v>#REF!</v>
      </c>
      <c r="R29" s="13" t="e">
        <f t="shared" si="5"/>
        <v>#REF!</v>
      </c>
      <c r="S29" s="14" t="e">
        <f t="shared" si="5"/>
        <v>#REF!</v>
      </c>
    </row>
    <row r="30" spans="1:19" ht="81.599999999999994" x14ac:dyDescent="0.3">
      <c r="A30" s="27" t="s">
        <v>60</v>
      </c>
      <c r="B30" s="13" t="e">
        <f t="shared" si="1"/>
        <v>#REF!</v>
      </c>
      <c r="C30" s="14" t="e">
        <f t="shared" si="2"/>
        <v>#REF!</v>
      </c>
      <c r="D30" s="18" t="e">
        <f>#REF!+'4 квартал'!D30</f>
        <v>#REF!</v>
      </c>
      <c r="E30" s="18" t="e">
        <f>#REF!+'4 квартал'!E30</f>
        <v>#REF!</v>
      </c>
      <c r="F30" s="18" t="e">
        <f>#REF!+'4 квартал'!F30</f>
        <v>#REF!</v>
      </c>
      <c r="G30" s="18" t="e">
        <f>#REF!+'4 квартал'!G30</f>
        <v>#REF!</v>
      </c>
      <c r="H30" s="18" t="e">
        <f>#REF!+'4 квартал'!H30</f>
        <v>#REF!</v>
      </c>
      <c r="I30" s="18" t="e">
        <f>#REF!+'4 квартал'!I30</f>
        <v>#REF!</v>
      </c>
      <c r="J30" s="16" t="e">
        <f t="shared" si="3"/>
        <v>#REF!</v>
      </c>
      <c r="K30" s="17" t="e">
        <f t="shared" si="4"/>
        <v>#REF!</v>
      </c>
      <c r="L30" s="18" t="e">
        <f>#REF!+'4 квартал'!L30</f>
        <v>#REF!</v>
      </c>
      <c r="M30" s="18" t="e">
        <f>#REF!+'4 квартал'!M30</f>
        <v>#REF!</v>
      </c>
      <c r="N30" s="18" t="e">
        <f>#REF!+'4 квартал'!N30</f>
        <v>#REF!</v>
      </c>
      <c r="O30" s="18" t="e">
        <f>#REF!+'4 квартал'!O30</f>
        <v>#REF!</v>
      </c>
      <c r="P30" s="18" t="e">
        <f>#REF!+'4 квартал'!P30</f>
        <v>#REF!</v>
      </c>
      <c r="Q30" s="18" t="e">
        <f>#REF!+'4 квартал'!Q30</f>
        <v>#REF!</v>
      </c>
      <c r="R30" s="13" t="e">
        <f t="shared" si="5"/>
        <v>#REF!</v>
      </c>
      <c r="S30" s="14" t="e">
        <f t="shared" si="5"/>
        <v>#REF!</v>
      </c>
    </row>
    <row r="31" spans="1:19" ht="71.400000000000006" x14ac:dyDescent="0.3">
      <c r="A31" s="27" t="s">
        <v>61</v>
      </c>
      <c r="B31" s="13" t="e">
        <f t="shared" si="1"/>
        <v>#REF!</v>
      </c>
      <c r="C31" s="14" t="e">
        <f t="shared" si="2"/>
        <v>#REF!</v>
      </c>
      <c r="D31" s="18" t="e">
        <f>#REF!+'4 квартал'!D31</f>
        <v>#REF!</v>
      </c>
      <c r="E31" s="18" t="e">
        <f>#REF!+'4 квартал'!E31</f>
        <v>#REF!</v>
      </c>
      <c r="F31" s="18" t="e">
        <f>#REF!+'4 квартал'!F31</f>
        <v>#REF!</v>
      </c>
      <c r="G31" s="18" t="e">
        <f>#REF!+'4 квартал'!G31</f>
        <v>#REF!</v>
      </c>
      <c r="H31" s="18" t="e">
        <f>#REF!+'4 квартал'!H31</f>
        <v>#REF!</v>
      </c>
      <c r="I31" s="18" t="e">
        <f>#REF!+'4 квартал'!I31</f>
        <v>#REF!</v>
      </c>
      <c r="J31" s="16" t="e">
        <f t="shared" si="3"/>
        <v>#REF!</v>
      </c>
      <c r="K31" s="17" t="e">
        <f t="shared" si="4"/>
        <v>#REF!</v>
      </c>
      <c r="L31" s="18" t="e">
        <f>#REF!+'4 квартал'!L31</f>
        <v>#REF!</v>
      </c>
      <c r="M31" s="18" t="e">
        <f>#REF!+'4 квартал'!M31</f>
        <v>#REF!</v>
      </c>
      <c r="N31" s="18" t="e">
        <f>#REF!+'4 квартал'!N31</f>
        <v>#REF!</v>
      </c>
      <c r="O31" s="18" t="e">
        <f>#REF!+'4 квартал'!O31</f>
        <v>#REF!</v>
      </c>
      <c r="P31" s="18" t="e">
        <f>#REF!+'4 квартал'!P31</f>
        <v>#REF!</v>
      </c>
      <c r="Q31" s="18" t="e">
        <f>#REF!+'4 квартал'!Q31</f>
        <v>#REF!</v>
      </c>
      <c r="R31" s="13" t="e">
        <f t="shared" si="5"/>
        <v>#REF!</v>
      </c>
      <c r="S31" s="14" t="e">
        <f t="shared" si="5"/>
        <v>#REF!</v>
      </c>
    </row>
    <row r="32" spans="1:19" ht="71.400000000000006" x14ac:dyDescent="0.3">
      <c r="A32" s="27" t="s">
        <v>62</v>
      </c>
      <c r="B32" s="13" t="e">
        <f t="shared" si="1"/>
        <v>#REF!</v>
      </c>
      <c r="C32" s="14" t="e">
        <f t="shared" si="2"/>
        <v>#REF!</v>
      </c>
      <c r="D32" s="18" t="e">
        <f>#REF!+'4 квартал'!D32</f>
        <v>#REF!</v>
      </c>
      <c r="E32" s="18" t="e">
        <f>#REF!+'4 квартал'!E32</f>
        <v>#REF!</v>
      </c>
      <c r="F32" s="18" t="e">
        <f>#REF!+'4 квартал'!F32</f>
        <v>#REF!</v>
      </c>
      <c r="G32" s="18" t="e">
        <f>#REF!+'4 квартал'!G32</f>
        <v>#REF!</v>
      </c>
      <c r="H32" s="18" t="e">
        <f>#REF!+'4 квартал'!H32</f>
        <v>#REF!</v>
      </c>
      <c r="I32" s="18" t="e">
        <f>#REF!+'4 квартал'!I32</f>
        <v>#REF!</v>
      </c>
      <c r="J32" s="16" t="e">
        <f t="shared" si="3"/>
        <v>#REF!</v>
      </c>
      <c r="K32" s="17" t="e">
        <f t="shared" si="4"/>
        <v>#REF!</v>
      </c>
      <c r="L32" s="18" t="e">
        <f>#REF!+'4 квартал'!L32</f>
        <v>#REF!</v>
      </c>
      <c r="M32" s="18" t="e">
        <f>#REF!+'4 квартал'!M32</f>
        <v>#REF!</v>
      </c>
      <c r="N32" s="18" t="e">
        <f>#REF!+'4 квартал'!N32</f>
        <v>#REF!</v>
      </c>
      <c r="O32" s="18" t="e">
        <f>#REF!+'4 квартал'!O32</f>
        <v>#REF!</v>
      </c>
      <c r="P32" s="18" t="e">
        <f>#REF!+'4 квартал'!P32</f>
        <v>#REF!</v>
      </c>
      <c r="Q32" s="18" t="e">
        <f>#REF!+'4 квартал'!Q32</f>
        <v>#REF!</v>
      </c>
      <c r="R32" s="13" t="e">
        <f t="shared" si="5"/>
        <v>#REF!</v>
      </c>
      <c r="S32" s="14" t="e">
        <f t="shared" si="5"/>
        <v>#REF!</v>
      </c>
    </row>
    <row r="33" spans="1:19" ht="51" x14ac:dyDescent="0.3">
      <c r="A33" s="27" t="s">
        <v>63</v>
      </c>
      <c r="B33" s="13" t="e">
        <f t="shared" si="1"/>
        <v>#REF!</v>
      </c>
      <c r="C33" s="14" t="e">
        <f t="shared" si="2"/>
        <v>#REF!</v>
      </c>
      <c r="D33" s="18" t="e">
        <f>#REF!+'4 квартал'!D33</f>
        <v>#REF!</v>
      </c>
      <c r="E33" s="18" t="e">
        <f>#REF!+'4 квартал'!E33</f>
        <v>#REF!</v>
      </c>
      <c r="F33" s="18" t="e">
        <f>#REF!+'4 квартал'!F33</f>
        <v>#REF!</v>
      </c>
      <c r="G33" s="18" t="e">
        <f>#REF!+'4 квартал'!G33</f>
        <v>#REF!</v>
      </c>
      <c r="H33" s="18" t="e">
        <f>#REF!+'4 квартал'!H33</f>
        <v>#REF!</v>
      </c>
      <c r="I33" s="18" t="e">
        <f>#REF!+'4 квартал'!I33</f>
        <v>#REF!</v>
      </c>
      <c r="J33" s="16" t="e">
        <f t="shared" si="3"/>
        <v>#REF!</v>
      </c>
      <c r="K33" s="17" t="e">
        <f t="shared" si="4"/>
        <v>#REF!</v>
      </c>
      <c r="L33" s="18" t="e">
        <f>#REF!+'4 квартал'!L33</f>
        <v>#REF!</v>
      </c>
      <c r="M33" s="18" t="e">
        <f>#REF!+'4 квартал'!M33</f>
        <v>#REF!</v>
      </c>
      <c r="N33" s="18" t="e">
        <f>#REF!+'4 квартал'!N33</f>
        <v>#REF!</v>
      </c>
      <c r="O33" s="18" t="e">
        <f>#REF!+'4 квартал'!O33</f>
        <v>#REF!</v>
      </c>
      <c r="P33" s="18" t="e">
        <f>#REF!+'4 квартал'!P33</f>
        <v>#REF!</v>
      </c>
      <c r="Q33" s="18" t="e">
        <f>#REF!+'4 квартал'!Q33</f>
        <v>#REF!</v>
      </c>
      <c r="R33" s="13" t="e">
        <f t="shared" si="5"/>
        <v>#REF!</v>
      </c>
      <c r="S33" s="14" t="e">
        <f t="shared" si="5"/>
        <v>#REF!</v>
      </c>
    </row>
    <row r="34" spans="1:19" ht="30.6" x14ac:dyDescent="0.3">
      <c r="A34" s="27" t="s">
        <v>64</v>
      </c>
      <c r="B34" s="13" t="e">
        <f t="shared" si="1"/>
        <v>#REF!</v>
      </c>
      <c r="C34" s="14" t="e">
        <f t="shared" si="2"/>
        <v>#REF!</v>
      </c>
      <c r="D34" s="18" t="e">
        <f>#REF!+'4 квартал'!D34</f>
        <v>#REF!</v>
      </c>
      <c r="E34" s="18" t="e">
        <f>#REF!+'4 квартал'!E34</f>
        <v>#REF!</v>
      </c>
      <c r="F34" s="18" t="e">
        <f>#REF!+'4 квартал'!F34</f>
        <v>#REF!</v>
      </c>
      <c r="G34" s="18" t="e">
        <f>#REF!+'4 квартал'!G34</f>
        <v>#REF!</v>
      </c>
      <c r="H34" s="18" t="e">
        <f>#REF!+'4 квартал'!H34</f>
        <v>#REF!</v>
      </c>
      <c r="I34" s="18" t="e">
        <f>#REF!+'4 квартал'!I34</f>
        <v>#REF!</v>
      </c>
      <c r="J34" s="16" t="e">
        <f t="shared" si="3"/>
        <v>#REF!</v>
      </c>
      <c r="K34" s="17" t="e">
        <f t="shared" si="4"/>
        <v>#REF!</v>
      </c>
      <c r="L34" s="18" t="e">
        <f>#REF!+'4 квартал'!L34</f>
        <v>#REF!</v>
      </c>
      <c r="M34" s="18" t="e">
        <f>#REF!+'4 квартал'!M34</f>
        <v>#REF!</v>
      </c>
      <c r="N34" s="18" t="e">
        <f>#REF!+'4 квартал'!N34</f>
        <v>#REF!</v>
      </c>
      <c r="O34" s="18" t="e">
        <f>#REF!+'4 квартал'!O34</f>
        <v>#REF!</v>
      </c>
      <c r="P34" s="18" t="e">
        <f>#REF!+'4 квартал'!P34</f>
        <v>#REF!</v>
      </c>
      <c r="Q34" s="18" t="e">
        <f>#REF!+'4 квартал'!Q34</f>
        <v>#REF!</v>
      </c>
      <c r="R34" s="13" t="e">
        <f t="shared" si="5"/>
        <v>#REF!</v>
      </c>
      <c r="S34" s="14" t="e">
        <f t="shared" si="5"/>
        <v>#REF!</v>
      </c>
    </row>
    <row r="35" spans="1:19" x14ac:dyDescent="0.3">
      <c r="A35" s="21"/>
      <c r="B35" s="13" t="e">
        <f t="shared" si="1"/>
        <v>#REF!</v>
      </c>
      <c r="C35" s="14" t="e">
        <f t="shared" si="2"/>
        <v>#REF!</v>
      </c>
      <c r="D35" s="18" t="e">
        <f>#REF!+'4 квартал'!D35</f>
        <v>#REF!</v>
      </c>
      <c r="E35" s="18" t="e">
        <f>#REF!+'4 квартал'!E35</f>
        <v>#REF!</v>
      </c>
      <c r="F35" s="18" t="e">
        <f>#REF!+'4 квартал'!F35</f>
        <v>#REF!</v>
      </c>
      <c r="G35" s="18" t="e">
        <f>#REF!+'4 квартал'!G35</f>
        <v>#REF!</v>
      </c>
      <c r="H35" s="18" t="e">
        <f>#REF!+'4 квартал'!H35</f>
        <v>#REF!</v>
      </c>
      <c r="I35" s="18" t="e">
        <f>#REF!+'4 квартал'!I35</f>
        <v>#REF!</v>
      </c>
      <c r="J35" s="16" t="e">
        <f t="shared" si="3"/>
        <v>#REF!</v>
      </c>
      <c r="K35" s="17" t="e">
        <f t="shared" si="4"/>
        <v>#REF!</v>
      </c>
      <c r="L35" s="18" t="e">
        <f>#REF!+'4 квартал'!L35</f>
        <v>#REF!</v>
      </c>
      <c r="M35" s="18" t="e">
        <f>#REF!+'4 квартал'!M35</f>
        <v>#REF!</v>
      </c>
      <c r="N35" s="18" t="e">
        <f>#REF!+'4 квартал'!N35</f>
        <v>#REF!</v>
      </c>
      <c r="O35" s="18" t="e">
        <f>#REF!+'4 квартал'!O35</f>
        <v>#REF!</v>
      </c>
      <c r="P35" s="18" t="e">
        <f>#REF!+'4 квартал'!P35</f>
        <v>#REF!</v>
      </c>
      <c r="Q35" s="18" t="e">
        <f>#REF!+'4 квартал'!Q35</f>
        <v>#REF!</v>
      </c>
      <c r="R35" s="13" t="e">
        <f t="shared" si="5"/>
        <v>#REF!</v>
      </c>
      <c r="S35" s="14" t="e">
        <f t="shared" si="5"/>
        <v>#REF!</v>
      </c>
    </row>
    <row r="36" spans="1:19" x14ac:dyDescent="0.3">
      <c r="A36" s="21"/>
      <c r="B36" s="13" t="e">
        <f t="shared" si="1"/>
        <v>#REF!</v>
      </c>
      <c r="C36" s="14" t="e">
        <f t="shared" si="2"/>
        <v>#REF!</v>
      </c>
      <c r="D36" s="18" t="e">
        <f>#REF!+'4 квартал'!D36</f>
        <v>#REF!</v>
      </c>
      <c r="E36" s="18" t="e">
        <f>#REF!+'4 квартал'!E36</f>
        <v>#REF!</v>
      </c>
      <c r="F36" s="18" t="e">
        <f>#REF!+'4 квартал'!F36</f>
        <v>#REF!</v>
      </c>
      <c r="G36" s="18" t="e">
        <f>#REF!+'4 квартал'!G36</f>
        <v>#REF!</v>
      </c>
      <c r="H36" s="18" t="e">
        <f>#REF!+'4 квартал'!H36</f>
        <v>#REF!</v>
      </c>
      <c r="I36" s="18" t="e">
        <f>#REF!+'4 квартал'!I36</f>
        <v>#REF!</v>
      </c>
      <c r="J36" s="16" t="e">
        <f t="shared" si="3"/>
        <v>#REF!</v>
      </c>
      <c r="K36" s="17" t="e">
        <f t="shared" si="4"/>
        <v>#REF!</v>
      </c>
      <c r="L36" s="18" t="e">
        <f>#REF!+'4 квартал'!L36</f>
        <v>#REF!</v>
      </c>
      <c r="M36" s="18" t="e">
        <f>#REF!+'4 квартал'!M36</f>
        <v>#REF!</v>
      </c>
      <c r="N36" s="18" t="e">
        <f>#REF!+'4 квартал'!N36</f>
        <v>#REF!</v>
      </c>
      <c r="O36" s="18" t="e">
        <f>#REF!+'4 квартал'!O36</f>
        <v>#REF!</v>
      </c>
      <c r="P36" s="18" t="e">
        <f>#REF!+'4 квартал'!P36</f>
        <v>#REF!</v>
      </c>
      <c r="Q36" s="18" t="e">
        <f>#REF!+'4 квартал'!Q36</f>
        <v>#REF!</v>
      </c>
      <c r="R36" s="13" t="e">
        <f t="shared" si="5"/>
        <v>#REF!</v>
      </c>
      <c r="S36" s="14" t="e">
        <f t="shared" si="5"/>
        <v>#REF!</v>
      </c>
    </row>
    <row r="37" spans="1:19" x14ac:dyDescent="0.3">
      <c r="A37" s="21"/>
      <c r="B37" s="13" t="e">
        <f t="shared" si="1"/>
        <v>#REF!</v>
      </c>
      <c r="C37" s="14" t="e">
        <f t="shared" si="2"/>
        <v>#REF!</v>
      </c>
      <c r="D37" s="18" t="e">
        <f>#REF!+'4 квартал'!D37</f>
        <v>#REF!</v>
      </c>
      <c r="E37" s="18" t="e">
        <f>#REF!+'4 квартал'!E37</f>
        <v>#REF!</v>
      </c>
      <c r="F37" s="18" t="e">
        <f>#REF!+'4 квартал'!F37</f>
        <v>#REF!</v>
      </c>
      <c r="G37" s="18" t="e">
        <f>#REF!+'4 квартал'!G37</f>
        <v>#REF!</v>
      </c>
      <c r="H37" s="18" t="e">
        <f>#REF!+'4 квартал'!H37</f>
        <v>#REF!</v>
      </c>
      <c r="I37" s="18" t="e">
        <f>#REF!+'4 квартал'!I37</f>
        <v>#REF!</v>
      </c>
      <c r="J37" s="16" t="e">
        <f t="shared" si="3"/>
        <v>#REF!</v>
      </c>
      <c r="K37" s="17" t="e">
        <f t="shared" si="4"/>
        <v>#REF!</v>
      </c>
      <c r="L37" s="18" t="e">
        <f>#REF!+'4 квартал'!L37</f>
        <v>#REF!</v>
      </c>
      <c r="M37" s="18" t="e">
        <f>#REF!+'4 квартал'!M37</f>
        <v>#REF!</v>
      </c>
      <c r="N37" s="18" t="e">
        <f>#REF!+'4 квартал'!N37</f>
        <v>#REF!</v>
      </c>
      <c r="O37" s="18" t="e">
        <f>#REF!+'4 квартал'!O37</f>
        <v>#REF!</v>
      </c>
      <c r="P37" s="18" t="e">
        <f>#REF!+'4 квартал'!P37</f>
        <v>#REF!</v>
      </c>
      <c r="Q37" s="18" t="e">
        <f>#REF!+'4 квартал'!Q37</f>
        <v>#REF!</v>
      </c>
      <c r="R37" s="13" t="e">
        <f t="shared" si="5"/>
        <v>#REF!</v>
      </c>
      <c r="S37" s="14" t="e">
        <f t="shared" si="5"/>
        <v>#REF!</v>
      </c>
    </row>
    <row r="38" spans="1:19" x14ac:dyDescent="0.3">
      <c r="A38" s="21"/>
      <c r="B38" s="13" t="e">
        <f t="shared" si="1"/>
        <v>#REF!</v>
      </c>
      <c r="C38" s="14" t="e">
        <f t="shared" si="2"/>
        <v>#REF!</v>
      </c>
      <c r="D38" s="18" t="e">
        <f>#REF!+'4 квартал'!D38</f>
        <v>#REF!</v>
      </c>
      <c r="E38" s="18" t="e">
        <f>#REF!+'4 квартал'!E38</f>
        <v>#REF!</v>
      </c>
      <c r="F38" s="18" t="e">
        <f>#REF!+'4 квартал'!F38</f>
        <v>#REF!</v>
      </c>
      <c r="G38" s="18" t="e">
        <f>#REF!+'4 квартал'!G38</f>
        <v>#REF!</v>
      </c>
      <c r="H38" s="18" t="e">
        <f>#REF!+'4 квартал'!H38</f>
        <v>#REF!</v>
      </c>
      <c r="I38" s="18" t="e">
        <f>#REF!+'4 квартал'!I38</f>
        <v>#REF!</v>
      </c>
      <c r="J38" s="16" t="e">
        <f t="shared" si="3"/>
        <v>#REF!</v>
      </c>
      <c r="K38" s="17" t="e">
        <f t="shared" si="4"/>
        <v>#REF!</v>
      </c>
      <c r="L38" s="18" t="e">
        <f>#REF!+'4 квартал'!L38</f>
        <v>#REF!</v>
      </c>
      <c r="M38" s="18" t="e">
        <f>#REF!+'4 квартал'!M38</f>
        <v>#REF!</v>
      </c>
      <c r="N38" s="18" t="e">
        <f>#REF!+'4 квартал'!N38</f>
        <v>#REF!</v>
      </c>
      <c r="O38" s="18" t="e">
        <f>#REF!+'4 квартал'!O38</f>
        <v>#REF!</v>
      </c>
      <c r="P38" s="18" t="e">
        <f>#REF!+'4 квартал'!P38</f>
        <v>#REF!</v>
      </c>
      <c r="Q38" s="18" t="e">
        <f>#REF!+'4 квартал'!Q38</f>
        <v>#REF!</v>
      </c>
      <c r="R38" s="13" t="e">
        <f t="shared" si="5"/>
        <v>#REF!</v>
      </c>
      <c r="S38" s="14" t="e">
        <f t="shared" si="5"/>
        <v>#REF!</v>
      </c>
    </row>
    <row r="39" spans="1:19" x14ac:dyDescent="0.3">
      <c r="A39" s="21"/>
      <c r="B39" s="13" t="e">
        <f t="shared" si="1"/>
        <v>#REF!</v>
      </c>
      <c r="C39" s="14" t="e">
        <f t="shared" si="2"/>
        <v>#REF!</v>
      </c>
      <c r="D39" s="18" t="e">
        <f>#REF!+'4 квартал'!D39</f>
        <v>#REF!</v>
      </c>
      <c r="E39" s="18" t="e">
        <f>#REF!+'4 квартал'!E39</f>
        <v>#REF!</v>
      </c>
      <c r="F39" s="18" t="e">
        <f>#REF!+'4 квартал'!F39</f>
        <v>#REF!</v>
      </c>
      <c r="G39" s="18" t="e">
        <f>#REF!+'4 квартал'!G39</f>
        <v>#REF!</v>
      </c>
      <c r="H39" s="18" t="e">
        <f>#REF!+'4 квартал'!H39</f>
        <v>#REF!</v>
      </c>
      <c r="I39" s="18" t="e">
        <f>#REF!+'4 квартал'!I39</f>
        <v>#REF!</v>
      </c>
      <c r="J39" s="16" t="e">
        <f t="shared" si="3"/>
        <v>#REF!</v>
      </c>
      <c r="K39" s="17" t="e">
        <f t="shared" si="4"/>
        <v>#REF!</v>
      </c>
      <c r="L39" s="18" t="e">
        <f>#REF!+'4 квартал'!L39</f>
        <v>#REF!</v>
      </c>
      <c r="M39" s="18" t="e">
        <f>#REF!+'4 квартал'!M39</f>
        <v>#REF!</v>
      </c>
      <c r="N39" s="18" t="e">
        <f>#REF!+'4 квартал'!N39</f>
        <v>#REF!</v>
      </c>
      <c r="O39" s="18" t="e">
        <f>#REF!+'4 квартал'!O39</f>
        <v>#REF!</v>
      </c>
      <c r="P39" s="18" t="e">
        <f>#REF!+'4 квартал'!P39</f>
        <v>#REF!</v>
      </c>
      <c r="Q39" s="18" t="e">
        <f>#REF!+'4 квартал'!Q39</f>
        <v>#REF!</v>
      </c>
      <c r="R39" s="13" t="e">
        <f t="shared" si="5"/>
        <v>#REF!</v>
      </c>
      <c r="S39" s="14" t="e">
        <f t="shared" si="5"/>
        <v>#REF!</v>
      </c>
    </row>
    <row r="40" spans="1:19" x14ac:dyDescent="0.3">
      <c r="A40" s="21"/>
      <c r="B40" s="13" t="e">
        <f t="shared" si="1"/>
        <v>#REF!</v>
      </c>
      <c r="C40" s="14" t="e">
        <f t="shared" si="2"/>
        <v>#REF!</v>
      </c>
      <c r="D40" s="18" t="e">
        <f>#REF!+'4 квартал'!D40</f>
        <v>#REF!</v>
      </c>
      <c r="E40" s="18" t="e">
        <f>#REF!+'4 квартал'!E40</f>
        <v>#REF!</v>
      </c>
      <c r="F40" s="18" t="e">
        <f>#REF!+'4 квартал'!F40</f>
        <v>#REF!</v>
      </c>
      <c r="G40" s="18" t="e">
        <f>#REF!+'4 квартал'!G40</f>
        <v>#REF!</v>
      </c>
      <c r="H40" s="18" t="e">
        <f>#REF!+'4 квартал'!H40</f>
        <v>#REF!</v>
      </c>
      <c r="I40" s="18" t="e">
        <f>#REF!+'4 квартал'!I40</f>
        <v>#REF!</v>
      </c>
      <c r="J40" s="16" t="e">
        <f t="shared" si="3"/>
        <v>#REF!</v>
      </c>
      <c r="K40" s="17" t="e">
        <f t="shared" si="4"/>
        <v>#REF!</v>
      </c>
      <c r="L40" s="18" t="e">
        <f>#REF!+'4 квартал'!L40</f>
        <v>#REF!</v>
      </c>
      <c r="M40" s="18" t="e">
        <f>#REF!+'4 квартал'!M40</f>
        <v>#REF!</v>
      </c>
      <c r="N40" s="18" t="e">
        <f>#REF!+'4 квартал'!N40</f>
        <v>#REF!</v>
      </c>
      <c r="O40" s="18" t="e">
        <f>#REF!+'4 квартал'!O40</f>
        <v>#REF!</v>
      </c>
      <c r="P40" s="18" t="e">
        <f>#REF!+'4 квартал'!P40</f>
        <v>#REF!</v>
      </c>
      <c r="Q40" s="18" t="e">
        <f>#REF!+'4 квартал'!Q40</f>
        <v>#REF!</v>
      </c>
      <c r="R40" s="13" t="e">
        <f t="shared" si="5"/>
        <v>#REF!</v>
      </c>
      <c r="S40" s="14" t="e">
        <f t="shared" si="5"/>
        <v>#REF!</v>
      </c>
    </row>
    <row r="41" spans="1:19" x14ac:dyDescent="0.3">
      <c r="A41" s="21"/>
      <c r="B41" s="13" t="e">
        <f t="shared" si="1"/>
        <v>#REF!</v>
      </c>
      <c r="C41" s="14" t="e">
        <f t="shared" si="2"/>
        <v>#REF!</v>
      </c>
      <c r="D41" s="18" t="e">
        <f>#REF!+'4 квартал'!D41</f>
        <v>#REF!</v>
      </c>
      <c r="E41" s="18" t="e">
        <f>#REF!+'4 квартал'!E41</f>
        <v>#REF!</v>
      </c>
      <c r="F41" s="18" t="e">
        <f>#REF!+'4 квартал'!F41</f>
        <v>#REF!</v>
      </c>
      <c r="G41" s="18" t="e">
        <f>#REF!+'4 квартал'!G41</f>
        <v>#REF!</v>
      </c>
      <c r="H41" s="18" t="e">
        <f>#REF!+'4 квартал'!H41</f>
        <v>#REF!</v>
      </c>
      <c r="I41" s="18" t="e">
        <f>#REF!+'4 квартал'!I41</f>
        <v>#REF!</v>
      </c>
      <c r="J41" s="16" t="e">
        <f t="shared" si="3"/>
        <v>#REF!</v>
      </c>
      <c r="K41" s="17" t="e">
        <f t="shared" si="4"/>
        <v>#REF!</v>
      </c>
      <c r="L41" s="18" t="e">
        <f>#REF!+'4 квартал'!L41</f>
        <v>#REF!</v>
      </c>
      <c r="M41" s="18" t="e">
        <f>#REF!+'4 квартал'!M41</f>
        <v>#REF!</v>
      </c>
      <c r="N41" s="18" t="e">
        <f>#REF!+'4 квартал'!N41</f>
        <v>#REF!</v>
      </c>
      <c r="O41" s="18" t="e">
        <f>#REF!+'4 квартал'!O41</f>
        <v>#REF!</v>
      </c>
      <c r="P41" s="18" t="e">
        <f>#REF!+'4 квартал'!P41</f>
        <v>#REF!</v>
      </c>
      <c r="Q41" s="18" t="e">
        <f>#REF!+'4 квартал'!Q41</f>
        <v>#REF!</v>
      </c>
      <c r="R41" s="13" t="e">
        <f t="shared" si="5"/>
        <v>#REF!</v>
      </c>
      <c r="S41" s="14" t="e">
        <f t="shared" si="5"/>
        <v>#REF!</v>
      </c>
    </row>
    <row r="42" spans="1:19" x14ac:dyDescent="0.3">
      <c r="A42" s="21"/>
      <c r="B42" s="13" t="e">
        <f t="shared" si="1"/>
        <v>#REF!</v>
      </c>
      <c r="C42" s="14" t="e">
        <f t="shared" si="2"/>
        <v>#REF!</v>
      </c>
      <c r="D42" s="18" t="e">
        <f>#REF!+'4 квартал'!D42</f>
        <v>#REF!</v>
      </c>
      <c r="E42" s="18" t="e">
        <f>#REF!+'4 квартал'!E42</f>
        <v>#REF!</v>
      </c>
      <c r="F42" s="18" t="e">
        <f>#REF!+'4 квартал'!F42</f>
        <v>#REF!</v>
      </c>
      <c r="G42" s="18" t="e">
        <f>#REF!+'4 квартал'!G42</f>
        <v>#REF!</v>
      </c>
      <c r="H42" s="18" t="e">
        <f>#REF!+'4 квартал'!H42</f>
        <v>#REF!</v>
      </c>
      <c r="I42" s="18" t="e">
        <f>#REF!+'4 квартал'!I42</f>
        <v>#REF!</v>
      </c>
      <c r="J42" s="16" t="e">
        <f t="shared" si="3"/>
        <v>#REF!</v>
      </c>
      <c r="K42" s="17" t="e">
        <f t="shared" si="4"/>
        <v>#REF!</v>
      </c>
      <c r="L42" s="18" t="e">
        <f>#REF!+'4 квартал'!L42</f>
        <v>#REF!</v>
      </c>
      <c r="M42" s="18" t="e">
        <f>#REF!+'4 квартал'!M42</f>
        <v>#REF!</v>
      </c>
      <c r="N42" s="18" t="e">
        <f>#REF!+'4 квартал'!N42</f>
        <v>#REF!</v>
      </c>
      <c r="O42" s="18" t="e">
        <f>#REF!+'4 квартал'!O42</f>
        <v>#REF!</v>
      </c>
      <c r="P42" s="18" t="e">
        <f>#REF!+'4 квартал'!P42</f>
        <v>#REF!</v>
      </c>
      <c r="Q42" s="18" t="e">
        <f>#REF!+'4 квартал'!Q42</f>
        <v>#REF!</v>
      </c>
      <c r="R42" s="13" t="e">
        <f t="shared" si="5"/>
        <v>#REF!</v>
      </c>
      <c r="S42" s="14" t="e">
        <f t="shared" si="5"/>
        <v>#REF!</v>
      </c>
    </row>
    <row r="43" spans="1:19" s="20" customFormat="1" x14ac:dyDescent="0.3">
      <c r="A43" s="19" t="s">
        <v>22</v>
      </c>
      <c r="B43" s="13" t="e">
        <f t="shared" ref="B43:L43" si="6">SUM(B7:B42)</f>
        <v>#REF!</v>
      </c>
      <c r="C43" s="13" t="e">
        <f t="shared" si="6"/>
        <v>#REF!</v>
      </c>
      <c r="D43" s="18" t="e">
        <f t="shared" si="6"/>
        <v>#REF!</v>
      </c>
      <c r="E43" s="18" t="e">
        <f t="shared" si="6"/>
        <v>#REF!</v>
      </c>
      <c r="F43" s="18" t="e">
        <f t="shared" si="6"/>
        <v>#REF!</v>
      </c>
      <c r="G43" s="18" t="e">
        <f t="shared" si="6"/>
        <v>#REF!</v>
      </c>
      <c r="H43" s="18" t="e">
        <f t="shared" si="6"/>
        <v>#REF!</v>
      </c>
      <c r="I43" s="18" t="e">
        <f t="shared" si="6"/>
        <v>#REF!</v>
      </c>
      <c r="J43" s="13" t="e">
        <f t="shared" si="6"/>
        <v>#REF!</v>
      </c>
      <c r="K43" s="13" t="e">
        <f t="shared" si="6"/>
        <v>#REF!</v>
      </c>
      <c r="L43" s="18" t="e">
        <f t="shared" si="6"/>
        <v>#REF!</v>
      </c>
      <c r="M43" s="18" t="e">
        <f t="shared" ref="M43:Q43" si="7">SUM(M7:M42)</f>
        <v>#REF!</v>
      </c>
      <c r="N43" s="18" t="e">
        <f t="shared" si="7"/>
        <v>#REF!</v>
      </c>
      <c r="O43" s="18" t="e">
        <f t="shared" si="7"/>
        <v>#REF!</v>
      </c>
      <c r="P43" s="18" t="e">
        <f t="shared" si="7"/>
        <v>#REF!</v>
      </c>
      <c r="Q43" s="18" t="e">
        <f t="shared" si="7"/>
        <v>#REF!</v>
      </c>
      <c r="R43" s="13" t="e">
        <f>SUM(R7:R42)</f>
        <v>#REF!</v>
      </c>
      <c r="S43" s="13" t="e">
        <f>SUM(S7:S42)</f>
        <v>#REF!</v>
      </c>
    </row>
  </sheetData>
  <mergeCells count="15">
    <mergeCell ref="A2:A5"/>
    <mergeCell ref="B2:S2"/>
    <mergeCell ref="B3:B5"/>
    <mergeCell ref="C3:C5"/>
    <mergeCell ref="D3:K3"/>
    <mergeCell ref="L3:S3"/>
    <mergeCell ref="D4:E4"/>
    <mergeCell ref="F4:G4"/>
    <mergeCell ref="H4:I4"/>
    <mergeCell ref="J4:K4"/>
    <mergeCell ref="P1:R1"/>
    <mergeCell ref="L4:M4"/>
    <mergeCell ref="N4:O4"/>
    <mergeCell ref="P4:Q4"/>
    <mergeCell ref="R4:S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3"/>
  <sheetViews>
    <sheetView topLeftCell="A28" workbookViewId="0">
      <selection activeCell="D11" sqref="D11"/>
    </sheetView>
  </sheetViews>
  <sheetFormatPr defaultRowHeight="14.4" x14ac:dyDescent="0.3"/>
  <cols>
    <col min="1" max="1" width="24.88671875" style="1" customWidth="1"/>
    <col min="2" max="2" width="14.33203125" customWidth="1"/>
    <col min="3" max="3" width="11.33203125" customWidth="1"/>
    <col min="4" max="1025" width="8.6640625" customWidth="1"/>
  </cols>
  <sheetData>
    <row r="1" spans="1:19" ht="15" thickBot="1" x14ac:dyDescent="0.35">
      <c r="O1" s="49" t="s">
        <v>35</v>
      </c>
      <c r="P1" s="49"/>
      <c r="Q1" s="49"/>
      <c r="R1" s="49"/>
    </row>
    <row r="2" spans="1:19" ht="15" thickBot="1" x14ac:dyDescent="0.35">
      <c r="A2" s="52" t="s">
        <v>0</v>
      </c>
      <c r="B2" s="53" t="s">
        <v>1</v>
      </c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</row>
    <row r="3" spans="1:19" ht="15" thickBot="1" x14ac:dyDescent="0.35">
      <c r="A3" s="52"/>
      <c r="B3" s="54" t="s">
        <v>2</v>
      </c>
      <c r="C3" s="55" t="s">
        <v>3</v>
      </c>
      <c r="D3" s="56" t="s">
        <v>4</v>
      </c>
      <c r="E3" s="56"/>
      <c r="F3" s="56"/>
      <c r="G3" s="56"/>
      <c r="H3" s="56"/>
      <c r="I3" s="56"/>
      <c r="J3" s="56"/>
      <c r="K3" s="56"/>
      <c r="L3" s="57" t="s">
        <v>5</v>
      </c>
      <c r="M3" s="57"/>
      <c r="N3" s="57"/>
      <c r="O3" s="57"/>
      <c r="P3" s="57"/>
      <c r="Q3" s="57"/>
      <c r="R3" s="57"/>
      <c r="S3" s="57"/>
    </row>
    <row r="4" spans="1:19" ht="60" customHeight="1" thickBot="1" x14ac:dyDescent="0.35">
      <c r="A4" s="52"/>
      <c r="B4" s="54"/>
      <c r="C4" s="55"/>
      <c r="D4" s="58" t="s">
        <v>6</v>
      </c>
      <c r="E4" s="58"/>
      <c r="F4" s="58" t="s">
        <v>7</v>
      </c>
      <c r="G4" s="58"/>
      <c r="H4" s="50" t="s">
        <v>8</v>
      </c>
      <c r="I4" s="50"/>
      <c r="J4" s="51" t="s">
        <v>9</v>
      </c>
      <c r="K4" s="51"/>
      <c r="L4" s="50" t="s">
        <v>10</v>
      </c>
      <c r="M4" s="50"/>
      <c r="N4" s="50" t="s">
        <v>11</v>
      </c>
      <c r="O4" s="50"/>
      <c r="P4" s="50" t="s">
        <v>12</v>
      </c>
      <c r="Q4" s="50"/>
      <c r="R4" s="51" t="s">
        <v>13</v>
      </c>
      <c r="S4" s="51"/>
    </row>
    <row r="5" spans="1:19" ht="108.6" thickBot="1" x14ac:dyDescent="0.35">
      <c r="A5" s="52"/>
      <c r="B5" s="54"/>
      <c r="C5" s="55"/>
      <c r="D5" s="2" t="s">
        <v>14</v>
      </c>
      <c r="E5" s="3" t="s">
        <v>15</v>
      </c>
      <c r="F5" s="2" t="s">
        <v>16</v>
      </c>
      <c r="G5" s="3" t="s">
        <v>17</v>
      </c>
      <c r="H5" s="2" t="s">
        <v>16</v>
      </c>
      <c r="I5" s="3" t="s">
        <v>17</v>
      </c>
      <c r="J5" s="4" t="s">
        <v>18</v>
      </c>
      <c r="K5" s="5" t="s">
        <v>19</v>
      </c>
      <c r="L5" s="2" t="s">
        <v>16</v>
      </c>
      <c r="M5" s="3" t="s">
        <v>17</v>
      </c>
      <c r="N5" s="2" t="s">
        <v>16</v>
      </c>
      <c r="O5" s="3" t="s">
        <v>17</v>
      </c>
      <c r="P5" s="2" t="s">
        <v>16</v>
      </c>
      <c r="Q5" s="3" t="s">
        <v>17</v>
      </c>
      <c r="R5" s="6" t="s">
        <v>20</v>
      </c>
      <c r="S5" s="7" t="s">
        <v>21</v>
      </c>
    </row>
    <row r="6" spans="1:19" x14ac:dyDescent="0.3">
      <c r="A6" s="10">
        <v>2</v>
      </c>
      <c r="B6" s="8">
        <v>3</v>
      </c>
      <c r="C6" s="9">
        <v>4</v>
      </c>
      <c r="D6" s="10">
        <v>5</v>
      </c>
      <c r="E6" s="10">
        <v>6</v>
      </c>
      <c r="F6" s="10">
        <v>7</v>
      </c>
      <c r="G6" s="10">
        <v>8</v>
      </c>
      <c r="H6" s="10">
        <v>9</v>
      </c>
      <c r="I6" s="10">
        <v>10</v>
      </c>
      <c r="J6" s="11">
        <v>11</v>
      </c>
      <c r="K6" s="12">
        <v>12</v>
      </c>
      <c r="L6" s="10">
        <v>13</v>
      </c>
      <c r="M6" s="10">
        <v>14</v>
      </c>
      <c r="N6" s="10">
        <v>15</v>
      </c>
      <c r="O6" s="10">
        <v>16</v>
      </c>
      <c r="P6" s="10">
        <v>17</v>
      </c>
      <c r="Q6" s="10">
        <v>18</v>
      </c>
      <c r="R6" s="8">
        <v>19</v>
      </c>
      <c r="S6" s="9">
        <v>20</v>
      </c>
    </row>
    <row r="7" spans="1:19" ht="30.6" x14ac:dyDescent="0.3">
      <c r="A7" s="22" t="s">
        <v>37</v>
      </c>
      <c r="B7" s="13">
        <f>J7+R7</f>
        <v>0</v>
      </c>
      <c r="C7" s="14">
        <f>K7+S7</f>
        <v>0</v>
      </c>
      <c r="D7" s="15"/>
      <c r="E7" s="15"/>
      <c r="F7" s="15"/>
      <c r="G7" s="15"/>
      <c r="H7" s="15"/>
      <c r="I7" s="15"/>
      <c r="J7" s="16">
        <f>D7+F7+H7</f>
        <v>0</v>
      </c>
      <c r="K7" s="17">
        <f>E7+G7+I7</f>
        <v>0</v>
      </c>
      <c r="L7" s="18"/>
      <c r="M7" s="18"/>
      <c r="N7" s="18"/>
      <c r="O7" s="18"/>
      <c r="P7" s="18"/>
      <c r="Q7" s="18"/>
      <c r="R7" s="13">
        <f t="shared" ref="R7:S22" si="0">L7+N7+P7</f>
        <v>0</v>
      </c>
      <c r="S7" s="14">
        <f t="shared" si="0"/>
        <v>0</v>
      </c>
    </row>
    <row r="8" spans="1:19" ht="21.6" x14ac:dyDescent="0.3">
      <c r="A8" s="23" t="s">
        <v>38</v>
      </c>
      <c r="B8" s="13">
        <f t="shared" ref="B8:C42" si="1">J8+R8</f>
        <v>0</v>
      </c>
      <c r="C8" s="14">
        <f t="shared" si="1"/>
        <v>0</v>
      </c>
      <c r="D8" s="15"/>
      <c r="E8" s="18"/>
      <c r="F8" s="18"/>
      <c r="G8" s="18"/>
      <c r="H8" s="18"/>
      <c r="I8" s="18"/>
      <c r="J8" s="16">
        <f t="shared" ref="J8:K42" si="2">D8+F8+H8</f>
        <v>0</v>
      </c>
      <c r="K8" s="17">
        <f t="shared" si="2"/>
        <v>0</v>
      </c>
      <c r="L8" s="18"/>
      <c r="M8" s="18"/>
      <c r="N8" s="18"/>
      <c r="O8" s="18"/>
      <c r="P8" s="18"/>
      <c r="Q8" s="18"/>
      <c r="R8" s="13">
        <f t="shared" si="0"/>
        <v>0</v>
      </c>
      <c r="S8" s="14">
        <f t="shared" si="0"/>
        <v>0</v>
      </c>
    </row>
    <row r="9" spans="1:19" ht="40.799999999999997" x14ac:dyDescent="0.3">
      <c r="A9" s="24" t="s">
        <v>39</v>
      </c>
      <c r="B9" s="13">
        <f t="shared" si="1"/>
        <v>0</v>
      </c>
      <c r="C9" s="14">
        <f t="shared" si="1"/>
        <v>0</v>
      </c>
      <c r="D9" s="15"/>
      <c r="E9" s="18"/>
      <c r="F9" s="18"/>
      <c r="G9" s="18"/>
      <c r="H9" s="18"/>
      <c r="I9" s="18"/>
      <c r="J9" s="16">
        <f t="shared" si="2"/>
        <v>0</v>
      </c>
      <c r="K9" s="17">
        <f t="shared" si="2"/>
        <v>0</v>
      </c>
      <c r="L9" s="18"/>
      <c r="M9" s="18"/>
      <c r="N9" s="18"/>
      <c r="O9" s="18"/>
      <c r="P9" s="18"/>
      <c r="Q9" s="18"/>
      <c r="R9" s="13">
        <f t="shared" si="0"/>
        <v>0</v>
      </c>
      <c r="S9" s="14">
        <f t="shared" si="0"/>
        <v>0</v>
      </c>
    </row>
    <row r="10" spans="1:19" ht="30.6" x14ac:dyDescent="0.3">
      <c r="A10" s="24" t="s">
        <v>40</v>
      </c>
      <c r="B10" s="13">
        <f t="shared" si="1"/>
        <v>0</v>
      </c>
      <c r="C10" s="14">
        <f t="shared" si="1"/>
        <v>0</v>
      </c>
      <c r="D10" s="15"/>
      <c r="E10" s="15"/>
      <c r="F10" s="15"/>
      <c r="G10" s="15"/>
      <c r="H10" s="15"/>
      <c r="I10" s="15"/>
      <c r="J10" s="16">
        <f t="shared" si="2"/>
        <v>0</v>
      </c>
      <c r="K10" s="17">
        <f t="shared" si="2"/>
        <v>0</v>
      </c>
      <c r="L10" s="18"/>
      <c r="M10" s="18"/>
      <c r="N10" s="18"/>
      <c r="O10" s="18"/>
      <c r="P10" s="18"/>
      <c r="Q10" s="18"/>
      <c r="R10" s="13">
        <f t="shared" si="0"/>
        <v>0</v>
      </c>
      <c r="S10" s="14">
        <f t="shared" si="0"/>
        <v>0</v>
      </c>
    </row>
    <row r="11" spans="1:19" ht="61.2" x14ac:dyDescent="0.3">
      <c r="A11" s="25" t="s">
        <v>41</v>
      </c>
      <c r="B11" s="13">
        <f t="shared" si="1"/>
        <v>1</v>
      </c>
      <c r="C11" s="14">
        <f t="shared" si="1"/>
        <v>1</v>
      </c>
      <c r="D11" s="15"/>
      <c r="E11" s="18"/>
      <c r="F11" s="18"/>
      <c r="G11" s="18"/>
      <c r="H11" s="18"/>
      <c r="I11" s="18"/>
      <c r="J11" s="16">
        <f t="shared" si="2"/>
        <v>0</v>
      </c>
      <c r="K11" s="17">
        <f t="shared" si="2"/>
        <v>0</v>
      </c>
      <c r="L11" s="18"/>
      <c r="M11" s="18"/>
      <c r="N11" s="18"/>
      <c r="O11" s="18"/>
      <c r="P11" s="18">
        <v>1</v>
      </c>
      <c r="Q11" s="18">
        <v>1</v>
      </c>
      <c r="R11" s="13">
        <f t="shared" si="0"/>
        <v>1</v>
      </c>
      <c r="S11" s="14">
        <f t="shared" si="0"/>
        <v>1</v>
      </c>
    </row>
    <row r="12" spans="1:19" ht="30.6" x14ac:dyDescent="0.3">
      <c r="A12" s="25" t="s">
        <v>42</v>
      </c>
      <c r="B12" s="13">
        <f t="shared" si="1"/>
        <v>0</v>
      </c>
      <c r="C12" s="14">
        <f t="shared" si="1"/>
        <v>0</v>
      </c>
      <c r="D12" s="15"/>
      <c r="E12" s="18"/>
      <c r="F12" s="18"/>
      <c r="G12" s="18"/>
      <c r="H12" s="18"/>
      <c r="I12" s="18"/>
      <c r="J12" s="16">
        <f t="shared" si="2"/>
        <v>0</v>
      </c>
      <c r="K12" s="17">
        <f t="shared" si="2"/>
        <v>0</v>
      </c>
      <c r="L12" s="18"/>
      <c r="M12" s="18"/>
      <c r="N12" s="18"/>
      <c r="O12" s="18"/>
      <c r="P12" s="18"/>
      <c r="Q12" s="18"/>
      <c r="R12" s="13">
        <f t="shared" si="0"/>
        <v>0</v>
      </c>
      <c r="S12" s="14">
        <f t="shared" si="0"/>
        <v>0</v>
      </c>
    </row>
    <row r="13" spans="1:19" ht="20.399999999999999" x14ac:dyDescent="0.3">
      <c r="A13" s="25" t="s">
        <v>43</v>
      </c>
      <c r="B13" s="13">
        <f t="shared" si="1"/>
        <v>0</v>
      </c>
      <c r="C13" s="14">
        <f t="shared" si="1"/>
        <v>0</v>
      </c>
      <c r="D13" s="15"/>
      <c r="E13" s="18"/>
      <c r="F13" s="18"/>
      <c r="G13" s="18"/>
      <c r="H13" s="18"/>
      <c r="I13" s="18"/>
      <c r="J13" s="16">
        <f t="shared" si="2"/>
        <v>0</v>
      </c>
      <c r="K13" s="17">
        <f t="shared" si="2"/>
        <v>0</v>
      </c>
      <c r="L13" s="18"/>
      <c r="M13" s="18"/>
      <c r="N13" s="18"/>
      <c r="O13" s="18"/>
      <c r="P13" s="18"/>
      <c r="Q13" s="18"/>
      <c r="R13" s="13">
        <f t="shared" si="0"/>
        <v>0</v>
      </c>
      <c r="S13" s="14">
        <f t="shared" si="0"/>
        <v>0</v>
      </c>
    </row>
    <row r="14" spans="1:19" ht="40.799999999999997" x14ac:dyDescent="0.3">
      <c r="A14" s="25" t="s">
        <v>44</v>
      </c>
      <c r="B14" s="13">
        <f t="shared" si="1"/>
        <v>0</v>
      </c>
      <c r="C14" s="14">
        <f t="shared" si="1"/>
        <v>0</v>
      </c>
      <c r="D14" s="15"/>
      <c r="E14" s="18"/>
      <c r="F14" s="18"/>
      <c r="G14" s="18"/>
      <c r="H14" s="18"/>
      <c r="I14" s="18"/>
      <c r="J14" s="16">
        <f t="shared" si="2"/>
        <v>0</v>
      </c>
      <c r="K14" s="17">
        <f t="shared" si="2"/>
        <v>0</v>
      </c>
      <c r="L14" s="18"/>
      <c r="M14" s="18"/>
      <c r="N14" s="18"/>
      <c r="O14" s="18"/>
      <c r="P14" s="18"/>
      <c r="Q14" s="18"/>
      <c r="R14" s="13">
        <f t="shared" si="0"/>
        <v>0</v>
      </c>
      <c r="S14" s="14">
        <f t="shared" si="0"/>
        <v>0</v>
      </c>
    </row>
    <row r="15" spans="1:19" ht="61.2" x14ac:dyDescent="0.3">
      <c r="A15" s="24" t="s">
        <v>45</v>
      </c>
      <c r="B15" s="13">
        <f t="shared" si="1"/>
        <v>0</v>
      </c>
      <c r="C15" s="14">
        <f t="shared" si="1"/>
        <v>0</v>
      </c>
      <c r="D15" s="15"/>
      <c r="E15" s="18"/>
      <c r="F15" s="18"/>
      <c r="G15" s="18"/>
      <c r="H15" s="18"/>
      <c r="I15" s="18"/>
      <c r="J15" s="16">
        <f t="shared" si="2"/>
        <v>0</v>
      </c>
      <c r="K15" s="17">
        <f t="shared" si="2"/>
        <v>0</v>
      </c>
      <c r="L15" s="18"/>
      <c r="M15" s="18"/>
      <c r="N15" s="18"/>
      <c r="O15" s="18"/>
      <c r="P15" s="18"/>
      <c r="Q15" s="18"/>
      <c r="R15" s="13">
        <f t="shared" si="0"/>
        <v>0</v>
      </c>
      <c r="S15" s="14">
        <f t="shared" si="0"/>
        <v>0</v>
      </c>
    </row>
    <row r="16" spans="1:19" ht="42" x14ac:dyDescent="0.3">
      <c r="A16" s="26" t="s">
        <v>46</v>
      </c>
      <c r="B16" s="13">
        <f t="shared" si="1"/>
        <v>0</v>
      </c>
      <c r="C16" s="14">
        <f t="shared" si="1"/>
        <v>0</v>
      </c>
      <c r="D16" s="15"/>
      <c r="E16" s="18"/>
      <c r="F16" s="18"/>
      <c r="G16" s="18"/>
      <c r="H16" s="18"/>
      <c r="I16" s="18"/>
      <c r="J16" s="16">
        <f t="shared" si="2"/>
        <v>0</v>
      </c>
      <c r="K16" s="17">
        <f t="shared" si="2"/>
        <v>0</v>
      </c>
      <c r="L16" s="18"/>
      <c r="M16" s="18"/>
      <c r="N16" s="18"/>
      <c r="O16" s="18"/>
      <c r="P16" s="18"/>
      <c r="Q16" s="18"/>
      <c r="R16" s="13">
        <f t="shared" si="0"/>
        <v>0</v>
      </c>
      <c r="S16" s="14">
        <f t="shared" si="0"/>
        <v>0</v>
      </c>
    </row>
    <row r="17" spans="1:19" ht="42" x14ac:dyDescent="0.3">
      <c r="A17" s="26" t="s">
        <v>47</v>
      </c>
      <c r="B17" s="13">
        <f t="shared" si="1"/>
        <v>0</v>
      </c>
      <c r="C17" s="14">
        <f t="shared" si="1"/>
        <v>0</v>
      </c>
      <c r="D17" s="15"/>
      <c r="E17" s="18"/>
      <c r="F17" s="18"/>
      <c r="G17" s="18"/>
      <c r="H17" s="18"/>
      <c r="I17" s="18"/>
      <c r="J17" s="16">
        <f t="shared" si="2"/>
        <v>0</v>
      </c>
      <c r="K17" s="17">
        <f t="shared" si="2"/>
        <v>0</v>
      </c>
      <c r="L17" s="18"/>
      <c r="M17" s="18"/>
      <c r="N17" s="18"/>
      <c r="O17" s="18"/>
      <c r="P17" s="18"/>
      <c r="Q17" s="18"/>
      <c r="R17" s="13">
        <f t="shared" si="0"/>
        <v>0</v>
      </c>
      <c r="S17" s="14">
        <f t="shared" si="0"/>
        <v>0</v>
      </c>
    </row>
    <row r="18" spans="1:19" ht="31.8" x14ac:dyDescent="0.3">
      <c r="A18" s="26" t="s">
        <v>48</v>
      </c>
      <c r="B18" s="13">
        <f t="shared" si="1"/>
        <v>2</v>
      </c>
      <c r="C18" s="14">
        <f t="shared" si="1"/>
        <v>2</v>
      </c>
      <c r="D18" s="15"/>
      <c r="E18" s="18"/>
      <c r="F18" s="18"/>
      <c r="G18" s="18"/>
      <c r="H18" s="18"/>
      <c r="I18" s="18"/>
      <c r="J18" s="16">
        <f t="shared" si="2"/>
        <v>0</v>
      </c>
      <c r="K18" s="17">
        <f t="shared" si="2"/>
        <v>0</v>
      </c>
      <c r="L18" s="18">
        <v>2</v>
      </c>
      <c r="M18" s="18">
        <v>2</v>
      </c>
      <c r="N18" s="18"/>
      <c r="O18" s="18"/>
      <c r="P18" s="18"/>
      <c r="Q18" s="18"/>
      <c r="R18" s="13">
        <f t="shared" si="0"/>
        <v>2</v>
      </c>
      <c r="S18" s="14">
        <f t="shared" si="0"/>
        <v>2</v>
      </c>
    </row>
    <row r="19" spans="1:19" ht="52.2" x14ac:dyDescent="0.3">
      <c r="A19" s="23" t="s">
        <v>49</v>
      </c>
      <c r="B19" s="13">
        <f t="shared" si="1"/>
        <v>0</v>
      </c>
      <c r="C19" s="14">
        <f t="shared" si="1"/>
        <v>0</v>
      </c>
      <c r="D19" s="15"/>
      <c r="E19" s="18"/>
      <c r="F19" s="18"/>
      <c r="G19" s="18"/>
      <c r="H19" s="18"/>
      <c r="I19" s="18"/>
      <c r="J19" s="16">
        <f t="shared" si="2"/>
        <v>0</v>
      </c>
      <c r="K19" s="17">
        <f t="shared" si="2"/>
        <v>0</v>
      </c>
      <c r="L19" s="18"/>
      <c r="M19" s="18"/>
      <c r="N19" s="18"/>
      <c r="O19" s="18"/>
      <c r="P19" s="18"/>
      <c r="Q19" s="18"/>
      <c r="R19" s="13">
        <f t="shared" si="0"/>
        <v>0</v>
      </c>
      <c r="S19" s="14">
        <f t="shared" si="0"/>
        <v>0</v>
      </c>
    </row>
    <row r="20" spans="1:19" ht="52.2" x14ac:dyDescent="0.3">
      <c r="A20" s="26" t="s">
        <v>50</v>
      </c>
      <c r="B20" s="13">
        <f t="shared" si="1"/>
        <v>0</v>
      </c>
      <c r="C20" s="14">
        <f t="shared" si="1"/>
        <v>0</v>
      </c>
      <c r="D20" s="15"/>
      <c r="E20" s="18"/>
      <c r="F20" s="18"/>
      <c r="G20" s="18"/>
      <c r="H20" s="18"/>
      <c r="I20" s="18"/>
      <c r="J20" s="16">
        <f t="shared" si="2"/>
        <v>0</v>
      </c>
      <c r="K20" s="17">
        <f t="shared" si="2"/>
        <v>0</v>
      </c>
      <c r="L20" s="18"/>
      <c r="M20" s="18"/>
      <c r="N20" s="18"/>
      <c r="O20" s="18"/>
      <c r="P20" s="18"/>
      <c r="Q20" s="18"/>
      <c r="R20" s="13">
        <f t="shared" si="0"/>
        <v>0</v>
      </c>
      <c r="S20" s="14">
        <f t="shared" si="0"/>
        <v>0</v>
      </c>
    </row>
    <row r="21" spans="1:19" ht="52.2" x14ac:dyDescent="0.3">
      <c r="A21" s="23" t="s">
        <v>51</v>
      </c>
      <c r="B21" s="13">
        <f t="shared" si="1"/>
        <v>0</v>
      </c>
      <c r="C21" s="14">
        <f t="shared" si="1"/>
        <v>0</v>
      </c>
      <c r="D21" s="15"/>
      <c r="E21" s="18"/>
      <c r="F21" s="18"/>
      <c r="G21" s="18"/>
      <c r="H21" s="18"/>
      <c r="I21" s="18"/>
      <c r="J21" s="16">
        <f t="shared" si="2"/>
        <v>0</v>
      </c>
      <c r="K21" s="17">
        <f t="shared" si="2"/>
        <v>0</v>
      </c>
      <c r="L21" s="18"/>
      <c r="M21" s="18"/>
      <c r="N21" s="18"/>
      <c r="O21" s="18"/>
      <c r="P21" s="18"/>
      <c r="Q21" s="18"/>
      <c r="R21" s="13">
        <f t="shared" si="0"/>
        <v>0</v>
      </c>
      <c r="S21" s="14">
        <f t="shared" si="0"/>
        <v>0</v>
      </c>
    </row>
    <row r="22" spans="1:19" ht="30.6" x14ac:dyDescent="0.3">
      <c r="A22" s="25" t="s">
        <v>52</v>
      </c>
      <c r="B22" s="13">
        <f t="shared" si="1"/>
        <v>27</v>
      </c>
      <c r="C22" s="14">
        <f t="shared" si="1"/>
        <v>27</v>
      </c>
      <c r="D22" s="15"/>
      <c r="E22" s="18"/>
      <c r="F22" s="18"/>
      <c r="G22" s="18"/>
      <c r="H22" s="18"/>
      <c r="I22" s="18"/>
      <c r="J22" s="16">
        <f t="shared" si="2"/>
        <v>0</v>
      </c>
      <c r="K22" s="17">
        <f t="shared" si="2"/>
        <v>0</v>
      </c>
      <c r="L22" s="18">
        <v>27</v>
      </c>
      <c r="M22" s="18">
        <v>27</v>
      </c>
      <c r="N22" s="18"/>
      <c r="O22" s="18"/>
      <c r="P22" s="18"/>
      <c r="Q22" s="18"/>
      <c r="R22" s="13">
        <f t="shared" si="0"/>
        <v>27</v>
      </c>
      <c r="S22" s="14">
        <f t="shared" si="0"/>
        <v>27</v>
      </c>
    </row>
    <row r="23" spans="1:19" ht="30.6" x14ac:dyDescent="0.3">
      <c r="A23" s="25" t="s">
        <v>53</v>
      </c>
      <c r="B23" s="13">
        <f t="shared" si="1"/>
        <v>0</v>
      </c>
      <c r="C23" s="14">
        <f t="shared" si="1"/>
        <v>0</v>
      </c>
      <c r="D23" s="15"/>
      <c r="E23" s="18"/>
      <c r="F23" s="18"/>
      <c r="G23" s="18"/>
      <c r="H23" s="18"/>
      <c r="I23" s="18"/>
      <c r="J23" s="16">
        <f t="shared" si="2"/>
        <v>0</v>
      </c>
      <c r="K23" s="17">
        <f t="shared" si="2"/>
        <v>0</v>
      </c>
      <c r="L23" s="18"/>
      <c r="M23" s="18"/>
      <c r="N23" s="18"/>
      <c r="O23" s="18"/>
      <c r="P23" s="18"/>
      <c r="Q23" s="18"/>
      <c r="R23" s="13">
        <f t="shared" ref="R23:S42" si="3">L23+N23+P23</f>
        <v>0</v>
      </c>
      <c r="S23" s="14">
        <f t="shared" si="3"/>
        <v>0</v>
      </c>
    </row>
    <row r="24" spans="1:19" ht="21.6" x14ac:dyDescent="0.3">
      <c r="A24" s="26" t="s">
        <v>54</v>
      </c>
      <c r="B24" s="13">
        <f t="shared" si="1"/>
        <v>0</v>
      </c>
      <c r="C24" s="14">
        <f t="shared" si="1"/>
        <v>0</v>
      </c>
      <c r="D24" s="15"/>
      <c r="E24" s="18"/>
      <c r="F24" s="18"/>
      <c r="G24" s="18"/>
      <c r="H24" s="18"/>
      <c r="I24" s="18"/>
      <c r="J24" s="16">
        <f t="shared" si="2"/>
        <v>0</v>
      </c>
      <c r="K24" s="17">
        <f t="shared" si="2"/>
        <v>0</v>
      </c>
      <c r="L24" s="18"/>
      <c r="M24" s="18"/>
      <c r="N24" s="18"/>
      <c r="O24" s="18"/>
      <c r="P24" s="18"/>
      <c r="Q24" s="18"/>
      <c r="R24" s="13">
        <f t="shared" si="3"/>
        <v>0</v>
      </c>
      <c r="S24" s="14">
        <f t="shared" si="3"/>
        <v>0</v>
      </c>
    </row>
    <row r="25" spans="1:19" ht="30.6" x14ac:dyDescent="0.3">
      <c r="A25" s="24" t="s">
        <v>55</v>
      </c>
      <c r="B25" s="13">
        <f t="shared" si="1"/>
        <v>0</v>
      </c>
      <c r="C25" s="14">
        <f t="shared" si="1"/>
        <v>0</v>
      </c>
      <c r="D25" s="15"/>
      <c r="E25" s="18"/>
      <c r="F25" s="18"/>
      <c r="G25" s="18"/>
      <c r="H25" s="18"/>
      <c r="I25" s="18"/>
      <c r="J25" s="16">
        <f t="shared" si="2"/>
        <v>0</v>
      </c>
      <c r="K25" s="17">
        <f t="shared" si="2"/>
        <v>0</v>
      </c>
      <c r="L25" s="18"/>
      <c r="M25" s="18"/>
      <c r="N25" s="18"/>
      <c r="O25" s="18"/>
      <c r="P25" s="18"/>
      <c r="Q25" s="18"/>
      <c r="R25" s="13">
        <f t="shared" si="3"/>
        <v>0</v>
      </c>
      <c r="S25" s="14">
        <f t="shared" si="3"/>
        <v>0</v>
      </c>
    </row>
    <row r="26" spans="1:19" ht="51" x14ac:dyDescent="0.3">
      <c r="A26" s="24" t="s">
        <v>56</v>
      </c>
      <c r="B26" s="13">
        <f t="shared" si="1"/>
        <v>0</v>
      </c>
      <c r="C26" s="14">
        <f t="shared" si="1"/>
        <v>0</v>
      </c>
      <c r="D26" s="15"/>
      <c r="E26" s="15"/>
      <c r="F26" s="15"/>
      <c r="G26" s="15"/>
      <c r="H26" s="15"/>
      <c r="I26" s="15"/>
      <c r="J26" s="16">
        <f t="shared" si="2"/>
        <v>0</v>
      </c>
      <c r="K26" s="17">
        <f t="shared" si="2"/>
        <v>0</v>
      </c>
      <c r="L26" s="18"/>
      <c r="M26" s="18"/>
      <c r="N26" s="18"/>
      <c r="O26" s="18"/>
      <c r="P26" s="18"/>
      <c r="Q26" s="18"/>
      <c r="R26" s="13">
        <f t="shared" si="3"/>
        <v>0</v>
      </c>
      <c r="S26" s="14">
        <f t="shared" si="3"/>
        <v>0</v>
      </c>
    </row>
    <row r="27" spans="1:19" ht="61.2" x14ac:dyDescent="0.3">
      <c r="A27" s="24" t="s">
        <v>57</v>
      </c>
      <c r="B27" s="13">
        <f t="shared" si="1"/>
        <v>0</v>
      </c>
      <c r="C27" s="14">
        <f t="shared" si="1"/>
        <v>0</v>
      </c>
      <c r="D27" s="15"/>
      <c r="E27" s="15"/>
      <c r="F27" s="15"/>
      <c r="G27" s="15"/>
      <c r="H27" s="15"/>
      <c r="I27" s="15"/>
      <c r="J27" s="16">
        <f t="shared" si="2"/>
        <v>0</v>
      </c>
      <c r="K27" s="17">
        <f t="shared" si="2"/>
        <v>0</v>
      </c>
      <c r="L27" s="18"/>
      <c r="M27" s="18"/>
      <c r="N27" s="18"/>
      <c r="O27" s="18"/>
      <c r="P27" s="18"/>
      <c r="Q27" s="18"/>
      <c r="R27" s="13">
        <f t="shared" si="3"/>
        <v>0</v>
      </c>
      <c r="S27" s="14">
        <f t="shared" si="3"/>
        <v>0</v>
      </c>
    </row>
    <row r="28" spans="1:19" ht="40.799999999999997" x14ac:dyDescent="0.3">
      <c r="A28" s="24" t="s">
        <v>58</v>
      </c>
      <c r="B28" s="13">
        <f t="shared" si="1"/>
        <v>0</v>
      </c>
      <c r="C28" s="14">
        <f t="shared" si="1"/>
        <v>0</v>
      </c>
      <c r="D28" s="15"/>
      <c r="E28" s="15"/>
      <c r="F28" s="15"/>
      <c r="G28" s="15"/>
      <c r="H28" s="15"/>
      <c r="I28" s="15"/>
      <c r="J28" s="16">
        <f t="shared" si="2"/>
        <v>0</v>
      </c>
      <c r="K28" s="17">
        <f t="shared" si="2"/>
        <v>0</v>
      </c>
      <c r="L28" s="18"/>
      <c r="M28" s="18"/>
      <c r="N28" s="18"/>
      <c r="O28" s="18"/>
      <c r="P28" s="18"/>
      <c r="Q28" s="18"/>
      <c r="R28" s="13">
        <f t="shared" si="3"/>
        <v>0</v>
      </c>
      <c r="S28" s="14">
        <f t="shared" si="3"/>
        <v>0</v>
      </c>
    </row>
    <row r="29" spans="1:19" ht="122.4" x14ac:dyDescent="0.3">
      <c r="A29" s="24" t="s">
        <v>59</v>
      </c>
      <c r="B29" s="13">
        <f t="shared" si="1"/>
        <v>0</v>
      </c>
      <c r="C29" s="14">
        <f t="shared" si="1"/>
        <v>0</v>
      </c>
      <c r="D29" s="15"/>
      <c r="E29" s="18"/>
      <c r="F29" s="18"/>
      <c r="G29" s="18"/>
      <c r="H29" s="18"/>
      <c r="I29" s="18"/>
      <c r="J29" s="16">
        <f t="shared" si="2"/>
        <v>0</v>
      </c>
      <c r="K29" s="17">
        <f t="shared" si="2"/>
        <v>0</v>
      </c>
      <c r="L29" s="18"/>
      <c r="M29" s="18"/>
      <c r="N29" s="18"/>
      <c r="O29" s="18"/>
      <c r="P29" s="18"/>
      <c r="Q29" s="18"/>
      <c r="R29" s="13">
        <f t="shared" si="3"/>
        <v>0</v>
      </c>
      <c r="S29" s="14">
        <f t="shared" si="3"/>
        <v>0</v>
      </c>
    </row>
    <row r="30" spans="1:19" ht="81.599999999999994" x14ac:dyDescent="0.3">
      <c r="A30" s="27" t="s">
        <v>60</v>
      </c>
      <c r="B30" s="13">
        <f t="shared" si="1"/>
        <v>0</v>
      </c>
      <c r="C30" s="14">
        <f t="shared" si="1"/>
        <v>0</v>
      </c>
      <c r="D30" s="15"/>
      <c r="E30" s="18"/>
      <c r="F30" s="18"/>
      <c r="G30" s="18"/>
      <c r="H30" s="18"/>
      <c r="I30" s="18"/>
      <c r="J30" s="16">
        <f t="shared" si="2"/>
        <v>0</v>
      </c>
      <c r="K30" s="17">
        <f t="shared" si="2"/>
        <v>0</v>
      </c>
      <c r="L30" s="18"/>
      <c r="M30" s="18"/>
      <c r="N30" s="18"/>
      <c r="O30" s="18"/>
      <c r="P30" s="18"/>
      <c r="Q30" s="18"/>
      <c r="R30" s="13">
        <f t="shared" si="3"/>
        <v>0</v>
      </c>
      <c r="S30" s="14">
        <f t="shared" si="3"/>
        <v>0</v>
      </c>
    </row>
    <row r="31" spans="1:19" ht="71.400000000000006" x14ac:dyDescent="0.3">
      <c r="A31" s="27" t="s">
        <v>61</v>
      </c>
      <c r="B31" s="13">
        <f t="shared" si="1"/>
        <v>39</v>
      </c>
      <c r="C31" s="14">
        <f t="shared" si="1"/>
        <v>39</v>
      </c>
      <c r="D31" s="15">
        <v>39</v>
      </c>
      <c r="E31" s="18">
        <v>39</v>
      </c>
      <c r="F31" s="18"/>
      <c r="G31" s="18"/>
      <c r="H31" s="18"/>
      <c r="I31" s="18"/>
      <c r="J31" s="16">
        <f t="shared" si="2"/>
        <v>39</v>
      </c>
      <c r="K31" s="17">
        <f t="shared" si="2"/>
        <v>39</v>
      </c>
      <c r="L31" s="18"/>
      <c r="M31" s="18"/>
      <c r="N31" s="18"/>
      <c r="O31" s="18"/>
      <c r="P31" s="18"/>
      <c r="Q31" s="18"/>
      <c r="R31" s="13">
        <f t="shared" si="3"/>
        <v>0</v>
      </c>
      <c r="S31" s="14">
        <f t="shared" si="3"/>
        <v>0</v>
      </c>
    </row>
    <row r="32" spans="1:19" ht="71.400000000000006" x14ac:dyDescent="0.3">
      <c r="A32" s="27" t="s">
        <v>62</v>
      </c>
      <c r="B32" s="13">
        <f t="shared" si="1"/>
        <v>0</v>
      </c>
      <c r="C32" s="14">
        <f t="shared" si="1"/>
        <v>0</v>
      </c>
      <c r="D32" s="15"/>
      <c r="E32" s="18"/>
      <c r="F32" s="18"/>
      <c r="G32" s="18"/>
      <c r="H32" s="18"/>
      <c r="I32" s="18"/>
      <c r="J32" s="16">
        <f t="shared" si="2"/>
        <v>0</v>
      </c>
      <c r="K32" s="17">
        <f t="shared" si="2"/>
        <v>0</v>
      </c>
      <c r="L32" s="18"/>
      <c r="M32" s="18"/>
      <c r="N32" s="18"/>
      <c r="O32" s="18"/>
      <c r="P32" s="18"/>
      <c r="Q32" s="18"/>
      <c r="R32" s="13">
        <f t="shared" si="3"/>
        <v>0</v>
      </c>
      <c r="S32" s="14">
        <f t="shared" si="3"/>
        <v>0</v>
      </c>
    </row>
    <row r="33" spans="1:19" ht="51" x14ac:dyDescent="0.3">
      <c r="A33" s="27" t="s">
        <v>63</v>
      </c>
      <c r="B33" s="13">
        <f t="shared" si="1"/>
        <v>0</v>
      </c>
      <c r="C33" s="14">
        <f t="shared" si="1"/>
        <v>0</v>
      </c>
      <c r="D33" s="15"/>
      <c r="E33" s="18"/>
      <c r="F33" s="18"/>
      <c r="G33" s="18"/>
      <c r="H33" s="18"/>
      <c r="I33" s="18"/>
      <c r="J33" s="16">
        <f t="shared" si="2"/>
        <v>0</v>
      </c>
      <c r="K33" s="17">
        <f t="shared" si="2"/>
        <v>0</v>
      </c>
      <c r="L33" s="18"/>
      <c r="M33" s="18"/>
      <c r="N33" s="18"/>
      <c r="O33" s="18"/>
      <c r="P33" s="18"/>
      <c r="Q33" s="18"/>
      <c r="R33" s="13">
        <f t="shared" si="3"/>
        <v>0</v>
      </c>
      <c r="S33" s="14">
        <f t="shared" si="3"/>
        <v>0</v>
      </c>
    </row>
    <row r="34" spans="1:19" ht="30.6" x14ac:dyDescent="0.3">
      <c r="A34" s="27" t="s">
        <v>64</v>
      </c>
      <c r="B34" s="13">
        <f t="shared" si="1"/>
        <v>0</v>
      </c>
      <c r="C34" s="14">
        <f t="shared" si="1"/>
        <v>0</v>
      </c>
      <c r="D34" s="15"/>
      <c r="E34" s="18"/>
      <c r="F34" s="18"/>
      <c r="G34" s="18"/>
      <c r="H34" s="18"/>
      <c r="I34" s="18"/>
      <c r="J34" s="16">
        <f t="shared" si="2"/>
        <v>0</v>
      </c>
      <c r="K34" s="17">
        <f t="shared" si="2"/>
        <v>0</v>
      </c>
      <c r="L34" s="18"/>
      <c r="M34" s="18"/>
      <c r="N34" s="18"/>
      <c r="O34" s="18"/>
      <c r="P34" s="18"/>
      <c r="Q34" s="18"/>
      <c r="R34" s="13">
        <f t="shared" si="3"/>
        <v>0</v>
      </c>
      <c r="S34" s="14">
        <f t="shared" si="3"/>
        <v>0</v>
      </c>
    </row>
    <row r="35" spans="1:19" x14ac:dyDescent="0.3">
      <c r="A35" s="21"/>
      <c r="B35" s="13">
        <f t="shared" si="1"/>
        <v>0</v>
      </c>
      <c r="C35" s="14">
        <f t="shared" si="1"/>
        <v>0</v>
      </c>
      <c r="D35" s="15"/>
      <c r="E35" s="18"/>
      <c r="F35" s="18"/>
      <c r="G35" s="18"/>
      <c r="H35" s="18"/>
      <c r="I35" s="18"/>
      <c r="J35" s="16">
        <f t="shared" si="2"/>
        <v>0</v>
      </c>
      <c r="K35" s="17">
        <f t="shared" si="2"/>
        <v>0</v>
      </c>
      <c r="L35" s="18"/>
      <c r="M35" s="18"/>
      <c r="N35" s="18"/>
      <c r="O35" s="18"/>
      <c r="P35" s="18"/>
      <c r="Q35" s="18"/>
      <c r="R35" s="13">
        <f t="shared" si="3"/>
        <v>0</v>
      </c>
      <c r="S35" s="14">
        <f t="shared" si="3"/>
        <v>0</v>
      </c>
    </row>
    <row r="36" spans="1:19" x14ac:dyDescent="0.3">
      <c r="A36" s="21"/>
      <c r="B36" s="13">
        <f t="shared" si="1"/>
        <v>0</v>
      </c>
      <c r="C36" s="14">
        <f t="shared" si="1"/>
        <v>0</v>
      </c>
      <c r="D36" s="15"/>
      <c r="E36" s="18"/>
      <c r="F36" s="18"/>
      <c r="G36" s="18"/>
      <c r="H36" s="18"/>
      <c r="I36" s="18"/>
      <c r="J36" s="16">
        <f t="shared" si="2"/>
        <v>0</v>
      </c>
      <c r="K36" s="17">
        <f t="shared" si="2"/>
        <v>0</v>
      </c>
      <c r="L36" s="18"/>
      <c r="M36" s="18"/>
      <c r="N36" s="18"/>
      <c r="O36" s="18"/>
      <c r="P36" s="18"/>
      <c r="Q36" s="18"/>
      <c r="R36" s="13">
        <f t="shared" si="3"/>
        <v>0</v>
      </c>
      <c r="S36" s="14">
        <f t="shared" si="3"/>
        <v>0</v>
      </c>
    </row>
    <row r="37" spans="1:19" x14ac:dyDescent="0.3">
      <c r="A37" s="21"/>
      <c r="B37" s="13">
        <f t="shared" si="1"/>
        <v>0</v>
      </c>
      <c r="C37" s="14">
        <f t="shared" si="1"/>
        <v>0</v>
      </c>
      <c r="D37" s="15"/>
      <c r="E37" s="18"/>
      <c r="F37" s="18"/>
      <c r="G37" s="18"/>
      <c r="H37" s="18"/>
      <c r="I37" s="18"/>
      <c r="J37" s="16">
        <f t="shared" si="2"/>
        <v>0</v>
      </c>
      <c r="K37" s="17">
        <f t="shared" si="2"/>
        <v>0</v>
      </c>
      <c r="L37" s="18"/>
      <c r="M37" s="18"/>
      <c r="N37" s="18"/>
      <c r="O37" s="18"/>
      <c r="P37" s="18"/>
      <c r="Q37" s="18"/>
      <c r="R37" s="13">
        <f t="shared" si="3"/>
        <v>0</v>
      </c>
      <c r="S37" s="14">
        <f t="shared" si="3"/>
        <v>0</v>
      </c>
    </row>
    <row r="38" spans="1:19" x14ac:dyDescent="0.3">
      <c r="A38" s="21"/>
      <c r="B38" s="13">
        <f t="shared" si="1"/>
        <v>0</v>
      </c>
      <c r="C38" s="14">
        <f t="shared" si="1"/>
        <v>0</v>
      </c>
      <c r="D38" s="15"/>
      <c r="E38" s="18"/>
      <c r="F38" s="18"/>
      <c r="G38" s="18"/>
      <c r="H38" s="18"/>
      <c r="I38" s="18"/>
      <c r="J38" s="16">
        <f t="shared" si="2"/>
        <v>0</v>
      </c>
      <c r="K38" s="17">
        <f t="shared" si="2"/>
        <v>0</v>
      </c>
      <c r="L38" s="18"/>
      <c r="M38" s="18"/>
      <c r="N38" s="18"/>
      <c r="O38" s="18"/>
      <c r="P38" s="18"/>
      <c r="Q38" s="18"/>
      <c r="R38" s="13">
        <f t="shared" si="3"/>
        <v>0</v>
      </c>
      <c r="S38" s="14">
        <f t="shared" si="3"/>
        <v>0</v>
      </c>
    </row>
    <row r="39" spans="1:19" x14ac:dyDescent="0.3">
      <c r="A39" s="21"/>
      <c r="B39" s="13">
        <f t="shared" si="1"/>
        <v>0</v>
      </c>
      <c r="C39" s="14">
        <f t="shared" si="1"/>
        <v>0</v>
      </c>
      <c r="D39" s="15"/>
      <c r="E39" s="18"/>
      <c r="F39" s="18"/>
      <c r="G39" s="18"/>
      <c r="H39" s="18"/>
      <c r="I39" s="18"/>
      <c r="J39" s="16">
        <f t="shared" si="2"/>
        <v>0</v>
      </c>
      <c r="K39" s="17">
        <f t="shared" si="2"/>
        <v>0</v>
      </c>
      <c r="L39" s="18"/>
      <c r="M39" s="18"/>
      <c r="N39" s="18"/>
      <c r="O39" s="18"/>
      <c r="P39" s="18"/>
      <c r="Q39" s="18"/>
      <c r="R39" s="13">
        <f t="shared" si="3"/>
        <v>0</v>
      </c>
      <c r="S39" s="14">
        <f t="shared" si="3"/>
        <v>0</v>
      </c>
    </row>
    <row r="40" spans="1:19" x14ac:dyDescent="0.3">
      <c r="A40" s="21"/>
      <c r="B40" s="13">
        <f t="shared" si="1"/>
        <v>0</v>
      </c>
      <c r="C40" s="14">
        <f t="shared" si="1"/>
        <v>0</v>
      </c>
      <c r="D40" s="15"/>
      <c r="E40" s="18"/>
      <c r="F40" s="18"/>
      <c r="G40" s="18"/>
      <c r="H40" s="18"/>
      <c r="I40" s="18"/>
      <c r="J40" s="16">
        <f t="shared" si="2"/>
        <v>0</v>
      </c>
      <c r="K40" s="17">
        <f t="shared" si="2"/>
        <v>0</v>
      </c>
      <c r="L40" s="18"/>
      <c r="M40" s="18"/>
      <c r="N40" s="18"/>
      <c r="O40" s="18"/>
      <c r="P40" s="18"/>
      <c r="Q40" s="18"/>
      <c r="R40" s="13">
        <f t="shared" si="3"/>
        <v>0</v>
      </c>
      <c r="S40" s="14">
        <f t="shared" si="3"/>
        <v>0</v>
      </c>
    </row>
    <row r="41" spans="1:19" x14ac:dyDescent="0.3">
      <c r="A41" s="21"/>
      <c r="B41" s="13">
        <f t="shared" si="1"/>
        <v>0</v>
      </c>
      <c r="C41" s="14">
        <f t="shared" si="1"/>
        <v>0</v>
      </c>
      <c r="D41" s="15"/>
      <c r="E41" s="18"/>
      <c r="F41" s="18"/>
      <c r="G41" s="18"/>
      <c r="H41" s="18"/>
      <c r="I41" s="18"/>
      <c r="J41" s="16">
        <f t="shared" si="2"/>
        <v>0</v>
      </c>
      <c r="K41" s="17">
        <f t="shared" si="2"/>
        <v>0</v>
      </c>
      <c r="L41" s="18"/>
      <c r="M41" s="18"/>
      <c r="N41" s="18"/>
      <c r="O41" s="18"/>
      <c r="P41" s="18"/>
      <c r="Q41" s="18"/>
      <c r="R41" s="13">
        <f t="shared" si="3"/>
        <v>0</v>
      </c>
      <c r="S41" s="14">
        <f t="shared" si="3"/>
        <v>0</v>
      </c>
    </row>
    <row r="42" spans="1:19" x14ac:dyDescent="0.3">
      <c r="A42" s="21"/>
      <c r="B42" s="13">
        <f t="shared" si="1"/>
        <v>0</v>
      </c>
      <c r="C42" s="14">
        <f t="shared" si="1"/>
        <v>0</v>
      </c>
      <c r="D42" s="15"/>
      <c r="E42" s="18"/>
      <c r="F42" s="18"/>
      <c r="G42" s="18"/>
      <c r="H42" s="18"/>
      <c r="I42" s="18"/>
      <c r="J42" s="16">
        <f t="shared" si="2"/>
        <v>0</v>
      </c>
      <c r="K42" s="17">
        <f t="shared" si="2"/>
        <v>0</v>
      </c>
      <c r="L42" s="18"/>
      <c r="M42" s="18"/>
      <c r="N42" s="18"/>
      <c r="O42" s="18"/>
      <c r="P42" s="18"/>
      <c r="Q42" s="18"/>
      <c r="R42" s="13">
        <f t="shared" si="3"/>
        <v>0</v>
      </c>
      <c r="S42" s="14">
        <f t="shared" si="3"/>
        <v>0</v>
      </c>
    </row>
    <row r="43" spans="1:19" s="20" customFormat="1" x14ac:dyDescent="0.3">
      <c r="A43" s="19" t="s">
        <v>22</v>
      </c>
      <c r="B43" s="13">
        <f t="shared" ref="B43:S43" si="4">SUM(B7:B42)</f>
        <v>69</v>
      </c>
      <c r="C43" s="13">
        <f t="shared" si="4"/>
        <v>69</v>
      </c>
      <c r="D43" s="13">
        <f t="shared" si="4"/>
        <v>39</v>
      </c>
      <c r="E43" s="13">
        <f t="shared" si="4"/>
        <v>39</v>
      </c>
      <c r="F43" s="13">
        <f t="shared" si="4"/>
        <v>0</v>
      </c>
      <c r="G43" s="13">
        <f t="shared" si="4"/>
        <v>0</v>
      </c>
      <c r="H43" s="13">
        <f t="shared" si="4"/>
        <v>0</v>
      </c>
      <c r="I43" s="13">
        <f t="shared" si="4"/>
        <v>0</v>
      </c>
      <c r="J43" s="13">
        <f t="shared" si="4"/>
        <v>39</v>
      </c>
      <c r="K43" s="13">
        <f t="shared" si="4"/>
        <v>39</v>
      </c>
      <c r="L43" s="13">
        <f t="shared" si="4"/>
        <v>29</v>
      </c>
      <c r="M43" s="13">
        <f t="shared" si="4"/>
        <v>29</v>
      </c>
      <c r="N43" s="13">
        <f t="shared" si="4"/>
        <v>0</v>
      </c>
      <c r="O43" s="13">
        <f t="shared" si="4"/>
        <v>0</v>
      </c>
      <c r="P43" s="13">
        <f t="shared" si="4"/>
        <v>1</v>
      </c>
      <c r="Q43" s="13">
        <f t="shared" si="4"/>
        <v>1</v>
      </c>
      <c r="R43" s="13">
        <f t="shared" si="4"/>
        <v>30</v>
      </c>
      <c r="S43" s="13">
        <f t="shared" si="4"/>
        <v>30</v>
      </c>
    </row>
  </sheetData>
  <mergeCells count="15">
    <mergeCell ref="A2:A5"/>
    <mergeCell ref="B2:S2"/>
    <mergeCell ref="B3:B5"/>
    <mergeCell ref="C3:C5"/>
    <mergeCell ref="D3:K3"/>
    <mergeCell ref="L3:S3"/>
    <mergeCell ref="D4:E4"/>
    <mergeCell ref="F4:G4"/>
    <mergeCell ref="H4:I4"/>
    <mergeCell ref="J4:K4"/>
    <mergeCell ref="O1:R1"/>
    <mergeCell ref="L4:M4"/>
    <mergeCell ref="N4:O4"/>
    <mergeCell ref="P4:Q4"/>
    <mergeCell ref="R4:S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3"/>
  <sheetViews>
    <sheetView topLeftCell="A28" workbookViewId="0">
      <selection activeCell="B2" sqref="B2:S2"/>
    </sheetView>
  </sheetViews>
  <sheetFormatPr defaultRowHeight="14.4" x14ac:dyDescent="0.3"/>
  <cols>
    <col min="1" max="1" width="24.88671875" style="1" customWidth="1"/>
    <col min="2" max="2" width="14.33203125" customWidth="1"/>
    <col min="3" max="3" width="11.33203125" customWidth="1"/>
    <col min="4" max="1025" width="8.6640625" customWidth="1"/>
  </cols>
  <sheetData>
    <row r="1" spans="1:19" ht="15" thickBot="1" x14ac:dyDescent="0.35">
      <c r="O1" s="49" t="s">
        <v>34</v>
      </c>
      <c r="P1" s="49"/>
      <c r="Q1" s="49"/>
      <c r="R1" s="49"/>
    </row>
    <row r="2" spans="1:19" ht="15" thickBot="1" x14ac:dyDescent="0.35">
      <c r="A2" s="52" t="s">
        <v>0</v>
      </c>
      <c r="B2" s="53" t="s">
        <v>66</v>
      </c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</row>
    <row r="3" spans="1:19" ht="15" thickBot="1" x14ac:dyDescent="0.35">
      <c r="A3" s="52"/>
      <c r="B3" s="54" t="s">
        <v>2</v>
      </c>
      <c r="C3" s="55" t="s">
        <v>3</v>
      </c>
      <c r="D3" s="56" t="s">
        <v>4</v>
      </c>
      <c r="E3" s="56"/>
      <c r="F3" s="56"/>
      <c r="G3" s="56"/>
      <c r="H3" s="56"/>
      <c r="I3" s="56"/>
      <c r="J3" s="56"/>
      <c r="K3" s="56"/>
      <c r="L3" s="57" t="s">
        <v>5</v>
      </c>
      <c r="M3" s="57"/>
      <c r="N3" s="57"/>
      <c r="O3" s="57"/>
      <c r="P3" s="57"/>
      <c r="Q3" s="57"/>
      <c r="R3" s="57"/>
      <c r="S3" s="57"/>
    </row>
    <row r="4" spans="1:19" ht="60" customHeight="1" thickBot="1" x14ac:dyDescent="0.35">
      <c r="A4" s="52"/>
      <c r="B4" s="54"/>
      <c r="C4" s="55"/>
      <c r="D4" s="58" t="s">
        <v>6</v>
      </c>
      <c r="E4" s="58"/>
      <c r="F4" s="58" t="s">
        <v>7</v>
      </c>
      <c r="G4" s="58"/>
      <c r="H4" s="50" t="s">
        <v>8</v>
      </c>
      <c r="I4" s="50"/>
      <c r="J4" s="51" t="s">
        <v>9</v>
      </c>
      <c r="K4" s="51"/>
      <c r="L4" s="50" t="s">
        <v>10</v>
      </c>
      <c r="M4" s="50"/>
      <c r="N4" s="50" t="s">
        <v>11</v>
      </c>
      <c r="O4" s="50"/>
      <c r="P4" s="50" t="s">
        <v>12</v>
      </c>
      <c r="Q4" s="50"/>
      <c r="R4" s="51" t="s">
        <v>13</v>
      </c>
      <c r="S4" s="51"/>
    </row>
    <row r="5" spans="1:19" ht="108.6" thickBot="1" x14ac:dyDescent="0.35">
      <c r="A5" s="52"/>
      <c r="B5" s="54"/>
      <c r="C5" s="55"/>
      <c r="D5" s="2" t="s">
        <v>14</v>
      </c>
      <c r="E5" s="3" t="s">
        <v>15</v>
      </c>
      <c r="F5" s="2" t="s">
        <v>16</v>
      </c>
      <c r="G5" s="3" t="s">
        <v>17</v>
      </c>
      <c r="H5" s="2" t="s">
        <v>16</v>
      </c>
      <c r="I5" s="3" t="s">
        <v>17</v>
      </c>
      <c r="J5" s="4" t="s">
        <v>18</v>
      </c>
      <c r="K5" s="5" t="s">
        <v>19</v>
      </c>
      <c r="L5" s="2" t="s">
        <v>16</v>
      </c>
      <c r="M5" s="3" t="s">
        <v>17</v>
      </c>
      <c r="N5" s="2" t="s">
        <v>16</v>
      </c>
      <c r="O5" s="3" t="s">
        <v>17</v>
      </c>
      <c r="P5" s="2" t="s">
        <v>16</v>
      </c>
      <c r="Q5" s="3" t="s">
        <v>17</v>
      </c>
      <c r="R5" s="6" t="s">
        <v>20</v>
      </c>
      <c r="S5" s="7" t="s">
        <v>21</v>
      </c>
    </row>
    <row r="6" spans="1:19" x14ac:dyDescent="0.3">
      <c r="A6" s="10">
        <v>2</v>
      </c>
      <c r="B6" s="8">
        <v>3</v>
      </c>
      <c r="C6" s="9">
        <v>4</v>
      </c>
      <c r="D6" s="10">
        <v>5</v>
      </c>
      <c r="E6" s="10">
        <v>6</v>
      </c>
      <c r="F6" s="10">
        <v>7</v>
      </c>
      <c r="G6" s="10">
        <v>8</v>
      </c>
      <c r="H6" s="10">
        <v>9</v>
      </c>
      <c r="I6" s="10">
        <v>10</v>
      </c>
      <c r="J6" s="11">
        <v>11</v>
      </c>
      <c r="K6" s="12">
        <v>12</v>
      </c>
      <c r="L6" s="10">
        <v>13</v>
      </c>
      <c r="M6" s="10">
        <v>14</v>
      </c>
      <c r="N6" s="10">
        <v>15</v>
      </c>
      <c r="O6" s="10">
        <v>16</v>
      </c>
      <c r="P6" s="10">
        <v>17</v>
      </c>
      <c r="Q6" s="10">
        <v>18</v>
      </c>
      <c r="R6" s="8">
        <v>19</v>
      </c>
      <c r="S6" s="9">
        <v>20</v>
      </c>
    </row>
    <row r="7" spans="1:19" ht="30.6" x14ac:dyDescent="0.3">
      <c r="A7" s="22" t="s">
        <v>37</v>
      </c>
      <c r="B7" s="13">
        <f>J7+R7</f>
        <v>36</v>
      </c>
      <c r="C7" s="14">
        <f>K7+S7</f>
        <v>36</v>
      </c>
      <c r="D7" s="15"/>
      <c r="E7" s="15"/>
      <c r="F7" s="15"/>
      <c r="G7" s="15"/>
      <c r="H7" s="15"/>
      <c r="I7" s="15"/>
      <c r="J7" s="16">
        <f>D7+F7+H7</f>
        <v>0</v>
      </c>
      <c r="K7" s="17">
        <f>E7+G7+I7</f>
        <v>0</v>
      </c>
      <c r="L7" s="18"/>
      <c r="M7" s="18"/>
      <c r="N7" s="18"/>
      <c r="O7" s="18"/>
      <c r="P7" s="18">
        <v>36</v>
      </c>
      <c r="Q7" s="18">
        <v>36</v>
      </c>
      <c r="R7" s="13">
        <f t="shared" ref="R7:S22" si="0">L7+N7+P7</f>
        <v>36</v>
      </c>
      <c r="S7" s="14">
        <f t="shared" si="0"/>
        <v>36</v>
      </c>
    </row>
    <row r="8" spans="1:19" ht="21.6" x14ac:dyDescent="0.3">
      <c r="A8" s="23" t="s">
        <v>38</v>
      </c>
      <c r="B8" s="13">
        <f t="shared" ref="B8:C42" si="1">J8+R8</f>
        <v>0</v>
      </c>
      <c r="C8" s="14">
        <f t="shared" si="1"/>
        <v>0</v>
      </c>
      <c r="D8" s="15"/>
      <c r="E8" s="18"/>
      <c r="F8" s="18"/>
      <c r="G8" s="18"/>
      <c r="H8" s="18"/>
      <c r="I8" s="18"/>
      <c r="J8" s="16">
        <f t="shared" ref="J8:K42" si="2">D8+F8+H8</f>
        <v>0</v>
      </c>
      <c r="K8" s="17">
        <f t="shared" si="2"/>
        <v>0</v>
      </c>
      <c r="L8" s="18"/>
      <c r="M8" s="18"/>
      <c r="N8" s="18"/>
      <c r="O8" s="18"/>
      <c r="P8" s="18"/>
      <c r="Q8" s="18"/>
      <c r="R8" s="13">
        <f t="shared" si="0"/>
        <v>0</v>
      </c>
      <c r="S8" s="14">
        <f t="shared" si="0"/>
        <v>0</v>
      </c>
    </row>
    <row r="9" spans="1:19" ht="40.799999999999997" x14ac:dyDescent="0.3">
      <c r="A9" s="24" t="s">
        <v>39</v>
      </c>
      <c r="B9" s="13">
        <f t="shared" si="1"/>
        <v>0</v>
      </c>
      <c r="C9" s="14">
        <f t="shared" si="1"/>
        <v>0</v>
      </c>
      <c r="D9" s="15"/>
      <c r="E9" s="18"/>
      <c r="F9" s="18"/>
      <c r="G9" s="18"/>
      <c r="H9" s="18"/>
      <c r="I9" s="18"/>
      <c r="J9" s="16">
        <f t="shared" si="2"/>
        <v>0</v>
      </c>
      <c r="K9" s="17">
        <f t="shared" si="2"/>
        <v>0</v>
      </c>
      <c r="L9" s="18"/>
      <c r="M9" s="18"/>
      <c r="N9" s="18"/>
      <c r="O9" s="18"/>
      <c r="P9" s="18"/>
      <c r="Q9" s="18"/>
      <c r="R9" s="13">
        <f t="shared" si="0"/>
        <v>0</v>
      </c>
      <c r="S9" s="14">
        <f t="shared" si="0"/>
        <v>0</v>
      </c>
    </row>
    <row r="10" spans="1:19" ht="30.6" x14ac:dyDescent="0.3">
      <c r="A10" s="24" t="s">
        <v>40</v>
      </c>
      <c r="B10" s="13">
        <f t="shared" si="1"/>
        <v>0</v>
      </c>
      <c r="C10" s="14">
        <f t="shared" si="1"/>
        <v>0</v>
      </c>
      <c r="D10" s="15"/>
      <c r="E10" s="15"/>
      <c r="F10" s="15"/>
      <c r="G10" s="15"/>
      <c r="H10" s="15"/>
      <c r="I10" s="15"/>
      <c r="J10" s="16">
        <f t="shared" si="2"/>
        <v>0</v>
      </c>
      <c r="K10" s="17">
        <f t="shared" si="2"/>
        <v>0</v>
      </c>
      <c r="L10" s="18"/>
      <c r="M10" s="18"/>
      <c r="N10" s="18"/>
      <c r="O10" s="18"/>
      <c r="P10" s="18"/>
      <c r="Q10" s="18"/>
      <c r="R10" s="13">
        <f t="shared" si="0"/>
        <v>0</v>
      </c>
      <c r="S10" s="14">
        <f t="shared" si="0"/>
        <v>0</v>
      </c>
    </row>
    <row r="11" spans="1:19" ht="61.2" x14ac:dyDescent="0.3">
      <c r="A11" s="25" t="s">
        <v>41</v>
      </c>
      <c r="B11" s="13">
        <f t="shared" si="1"/>
        <v>0</v>
      </c>
      <c r="C11" s="14">
        <f t="shared" si="1"/>
        <v>0</v>
      </c>
      <c r="D11" s="15"/>
      <c r="E11" s="18"/>
      <c r="F11" s="18"/>
      <c r="G11" s="18"/>
      <c r="H11" s="18"/>
      <c r="I11" s="18"/>
      <c r="J11" s="16">
        <f t="shared" si="2"/>
        <v>0</v>
      </c>
      <c r="K11" s="17">
        <f t="shared" si="2"/>
        <v>0</v>
      </c>
      <c r="L11" s="18"/>
      <c r="M11" s="18"/>
      <c r="N11" s="18"/>
      <c r="O11" s="18"/>
      <c r="P11" s="18"/>
      <c r="Q11" s="18"/>
      <c r="R11" s="13">
        <f t="shared" si="0"/>
        <v>0</v>
      </c>
      <c r="S11" s="14">
        <f t="shared" si="0"/>
        <v>0</v>
      </c>
    </row>
    <row r="12" spans="1:19" ht="30.6" x14ac:dyDescent="0.3">
      <c r="A12" s="25" t="s">
        <v>42</v>
      </c>
      <c r="B12" s="13">
        <f t="shared" si="1"/>
        <v>0</v>
      </c>
      <c r="C12" s="14">
        <f t="shared" si="1"/>
        <v>0</v>
      </c>
      <c r="D12" s="15"/>
      <c r="E12" s="18"/>
      <c r="F12" s="18"/>
      <c r="G12" s="18"/>
      <c r="H12" s="18"/>
      <c r="I12" s="18"/>
      <c r="J12" s="16">
        <f t="shared" si="2"/>
        <v>0</v>
      </c>
      <c r="K12" s="17">
        <f t="shared" si="2"/>
        <v>0</v>
      </c>
      <c r="L12" s="18"/>
      <c r="M12" s="18"/>
      <c r="N12" s="18"/>
      <c r="O12" s="18"/>
      <c r="P12" s="18"/>
      <c r="Q12" s="18"/>
      <c r="R12" s="13">
        <f t="shared" si="0"/>
        <v>0</v>
      </c>
      <c r="S12" s="14">
        <f t="shared" si="0"/>
        <v>0</v>
      </c>
    </row>
    <row r="13" spans="1:19" ht="20.399999999999999" x14ac:dyDescent="0.3">
      <c r="A13" s="25" t="s">
        <v>43</v>
      </c>
      <c r="B13" s="13">
        <f t="shared" si="1"/>
        <v>0</v>
      </c>
      <c r="C13" s="14">
        <f t="shared" si="1"/>
        <v>0</v>
      </c>
      <c r="D13" s="15"/>
      <c r="E13" s="18"/>
      <c r="F13" s="18"/>
      <c r="G13" s="18"/>
      <c r="H13" s="18"/>
      <c r="I13" s="18"/>
      <c r="J13" s="16">
        <f t="shared" si="2"/>
        <v>0</v>
      </c>
      <c r="K13" s="17">
        <f t="shared" si="2"/>
        <v>0</v>
      </c>
      <c r="L13" s="18"/>
      <c r="M13" s="18"/>
      <c r="N13" s="18"/>
      <c r="O13" s="18"/>
      <c r="P13" s="18"/>
      <c r="Q13" s="18"/>
      <c r="R13" s="13">
        <f t="shared" si="0"/>
        <v>0</v>
      </c>
      <c r="S13" s="14">
        <f t="shared" si="0"/>
        <v>0</v>
      </c>
    </row>
    <row r="14" spans="1:19" ht="40.799999999999997" x14ac:dyDescent="0.3">
      <c r="A14" s="25" t="s">
        <v>44</v>
      </c>
      <c r="B14" s="13">
        <f t="shared" si="1"/>
        <v>0</v>
      </c>
      <c r="C14" s="14">
        <f t="shared" si="1"/>
        <v>0</v>
      </c>
      <c r="D14" s="15"/>
      <c r="E14" s="18"/>
      <c r="F14" s="18"/>
      <c r="G14" s="18"/>
      <c r="H14" s="18"/>
      <c r="I14" s="18"/>
      <c r="J14" s="16">
        <f t="shared" si="2"/>
        <v>0</v>
      </c>
      <c r="K14" s="17">
        <f t="shared" si="2"/>
        <v>0</v>
      </c>
      <c r="L14" s="18"/>
      <c r="M14" s="18"/>
      <c r="N14" s="18"/>
      <c r="O14" s="18"/>
      <c r="P14" s="18"/>
      <c r="Q14" s="18"/>
      <c r="R14" s="13">
        <f t="shared" si="0"/>
        <v>0</v>
      </c>
      <c r="S14" s="14">
        <f t="shared" si="0"/>
        <v>0</v>
      </c>
    </row>
    <row r="15" spans="1:19" ht="61.2" x14ac:dyDescent="0.3">
      <c r="A15" s="24" t="s">
        <v>45</v>
      </c>
      <c r="B15" s="13">
        <f t="shared" si="1"/>
        <v>0</v>
      </c>
      <c r="C15" s="14">
        <f t="shared" si="1"/>
        <v>0</v>
      </c>
      <c r="D15" s="15"/>
      <c r="E15" s="18"/>
      <c r="F15" s="18"/>
      <c r="G15" s="18"/>
      <c r="H15" s="18"/>
      <c r="I15" s="18"/>
      <c r="J15" s="16">
        <f t="shared" si="2"/>
        <v>0</v>
      </c>
      <c r="K15" s="17">
        <f t="shared" si="2"/>
        <v>0</v>
      </c>
      <c r="L15" s="18"/>
      <c r="M15" s="18"/>
      <c r="N15" s="18"/>
      <c r="O15" s="18"/>
      <c r="P15" s="18"/>
      <c r="Q15" s="18"/>
      <c r="R15" s="13">
        <f t="shared" si="0"/>
        <v>0</v>
      </c>
      <c r="S15" s="14">
        <f t="shared" si="0"/>
        <v>0</v>
      </c>
    </row>
    <row r="16" spans="1:19" ht="42" x14ac:dyDescent="0.3">
      <c r="A16" s="26" t="s">
        <v>46</v>
      </c>
      <c r="B16" s="13">
        <f t="shared" si="1"/>
        <v>0</v>
      </c>
      <c r="C16" s="14">
        <f t="shared" si="1"/>
        <v>0</v>
      </c>
      <c r="D16" s="15"/>
      <c r="E16" s="18"/>
      <c r="F16" s="18"/>
      <c r="G16" s="18"/>
      <c r="H16" s="18"/>
      <c r="I16" s="18"/>
      <c r="J16" s="16">
        <f t="shared" si="2"/>
        <v>0</v>
      </c>
      <c r="K16" s="17">
        <f t="shared" si="2"/>
        <v>0</v>
      </c>
      <c r="L16" s="18"/>
      <c r="M16" s="18"/>
      <c r="N16" s="18"/>
      <c r="O16" s="18"/>
      <c r="P16" s="18"/>
      <c r="Q16" s="18"/>
      <c r="R16" s="13">
        <f t="shared" si="0"/>
        <v>0</v>
      </c>
      <c r="S16" s="14">
        <f t="shared" si="0"/>
        <v>0</v>
      </c>
    </row>
    <row r="17" spans="1:19" ht="42" x14ac:dyDescent="0.3">
      <c r="A17" s="26" t="s">
        <v>47</v>
      </c>
      <c r="B17" s="13">
        <f t="shared" si="1"/>
        <v>0</v>
      </c>
      <c r="C17" s="14">
        <f t="shared" si="1"/>
        <v>0</v>
      </c>
      <c r="D17" s="15"/>
      <c r="E17" s="18"/>
      <c r="F17" s="18"/>
      <c r="G17" s="18"/>
      <c r="H17" s="18"/>
      <c r="I17" s="18"/>
      <c r="J17" s="16">
        <f t="shared" si="2"/>
        <v>0</v>
      </c>
      <c r="K17" s="17">
        <f t="shared" si="2"/>
        <v>0</v>
      </c>
      <c r="L17" s="18"/>
      <c r="M17" s="18"/>
      <c r="N17" s="18"/>
      <c r="O17" s="18"/>
      <c r="P17" s="18"/>
      <c r="Q17" s="18"/>
      <c r="R17" s="13">
        <f t="shared" si="0"/>
        <v>0</v>
      </c>
      <c r="S17" s="14">
        <f t="shared" si="0"/>
        <v>0</v>
      </c>
    </row>
    <row r="18" spans="1:19" ht="31.8" x14ac:dyDescent="0.3">
      <c r="A18" s="26" t="s">
        <v>48</v>
      </c>
      <c r="B18" s="13">
        <f t="shared" si="1"/>
        <v>0</v>
      </c>
      <c r="C18" s="14">
        <f t="shared" si="1"/>
        <v>0</v>
      </c>
      <c r="D18" s="15"/>
      <c r="E18" s="18"/>
      <c r="F18" s="18"/>
      <c r="G18" s="18"/>
      <c r="H18" s="18"/>
      <c r="I18" s="18"/>
      <c r="J18" s="16">
        <f t="shared" si="2"/>
        <v>0</v>
      </c>
      <c r="K18" s="17">
        <f t="shared" si="2"/>
        <v>0</v>
      </c>
      <c r="L18" s="18"/>
      <c r="M18" s="18"/>
      <c r="N18" s="18"/>
      <c r="O18" s="18"/>
      <c r="P18" s="18"/>
      <c r="Q18" s="18"/>
      <c r="R18" s="13">
        <f t="shared" si="0"/>
        <v>0</v>
      </c>
      <c r="S18" s="14">
        <f t="shared" si="0"/>
        <v>0</v>
      </c>
    </row>
    <row r="19" spans="1:19" ht="52.2" x14ac:dyDescent="0.3">
      <c r="A19" s="23" t="s">
        <v>49</v>
      </c>
      <c r="B19" s="13">
        <f t="shared" si="1"/>
        <v>0</v>
      </c>
      <c r="C19" s="14">
        <f t="shared" si="1"/>
        <v>0</v>
      </c>
      <c r="D19" s="15"/>
      <c r="E19" s="18"/>
      <c r="F19" s="18"/>
      <c r="G19" s="18"/>
      <c r="H19" s="18"/>
      <c r="I19" s="18"/>
      <c r="J19" s="16">
        <f t="shared" si="2"/>
        <v>0</v>
      </c>
      <c r="K19" s="17">
        <f t="shared" si="2"/>
        <v>0</v>
      </c>
      <c r="L19" s="18"/>
      <c r="M19" s="18"/>
      <c r="N19" s="18"/>
      <c r="O19" s="18"/>
      <c r="P19" s="18"/>
      <c r="Q19" s="18"/>
      <c r="R19" s="13">
        <f t="shared" si="0"/>
        <v>0</v>
      </c>
      <c r="S19" s="14">
        <f t="shared" si="0"/>
        <v>0</v>
      </c>
    </row>
    <row r="20" spans="1:19" ht="52.2" x14ac:dyDescent="0.3">
      <c r="A20" s="26" t="s">
        <v>50</v>
      </c>
      <c r="B20" s="13">
        <f t="shared" si="1"/>
        <v>0</v>
      </c>
      <c r="C20" s="14">
        <f t="shared" si="1"/>
        <v>0</v>
      </c>
      <c r="D20" s="15"/>
      <c r="E20" s="18"/>
      <c r="F20" s="18"/>
      <c r="G20" s="18"/>
      <c r="H20" s="18"/>
      <c r="I20" s="18"/>
      <c r="J20" s="16">
        <f t="shared" si="2"/>
        <v>0</v>
      </c>
      <c r="K20" s="17">
        <f t="shared" si="2"/>
        <v>0</v>
      </c>
      <c r="L20" s="18"/>
      <c r="M20" s="18"/>
      <c r="N20" s="18"/>
      <c r="O20" s="18"/>
      <c r="P20" s="18"/>
      <c r="Q20" s="18"/>
      <c r="R20" s="13">
        <f t="shared" si="0"/>
        <v>0</v>
      </c>
      <c r="S20" s="14">
        <f t="shared" si="0"/>
        <v>0</v>
      </c>
    </row>
    <row r="21" spans="1:19" ht="52.2" x14ac:dyDescent="0.3">
      <c r="A21" s="23" t="s">
        <v>51</v>
      </c>
      <c r="B21" s="13">
        <f t="shared" si="1"/>
        <v>0</v>
      </c>
      <c r="C21" s="14">
        <f t="shared" si="1"/>
        <v>0</v>
      </c>
      <c r="D21" s="15"/>
      <c r="E21" s="18"/>
      <c r="F21" s="18"/>
      <c r="G21" s="18"/>
      <c r="H21" s="18"/>
      <c r="I21" s="18"/>
      <c r="J21" s="16">
        <f t="shared" si="2"/>
        <v>0</v>
      </c>
      <c r="K21" s="17">
        <f t="shared" si="2"/>
        <v>0</v>
      </c>
      <c r="L21" s="18"/>
      <c r="M21" s="18"/>
      <c r="N21" s="18"/>
      <c r="O21" s="18"/>
      <c r="P21" s="18"/>
      <c r="Q21" s="18"/>
      <c r="R21" s="13">
        <f t="shared" si="0"/>
        <v>0</v>
      </c>
      <c r="S21" s="14">
        <f t="shared" si="0"/>
        <v>0</v>
      </c>
    </row>
    <row r="22" spans="1:19" ht="30.6" x14ac:dyDescent="0.3">
      <c r="A22" s="25" t="s">
        <v>52</v>
      </c>
      <c r="B22" s="13">
        <f t="shared" si="1"/>
        <v>15</v>
      </c>
      <c r="C22" s="14">
        <f t="shared" si="1"/>
        <v>15</v>
      </c>
      <c r="D22" s="15"/>
      <c r="E22" s="18"/>
      <c r="F22" s="18"/>
      <c r="G22" s="18"/>
      <c r="H22" s="18"/>
      <c r="I22" s="18"/>
      <c r="J22" s="16">
        <f t="shared" si="2"/>
        <v>0</v>
      </c>
      <c r="K22" s="17">
        <f t="shared" si="2"/>
        <v>0</v>
      </c>
      <c r="L22" s="18">
        <v>15</v>
      </c>
      <c r="M22" s="18">
        <v>15</v>
      </c>
      <c r="N22" s="18"/>
      <c r="O22" s="18"/>
      <c r="P22" s="18"/>
      <c r="Q22" s="18"/>
      <c r="R22" s="13">
        <f t="shared" si="0"/>
        <v>15</v>
      </c>
      <c r="S22" s="14">
        <f t="shared" si="0"/>
        <v>15</v>
      </c>
    </row>
    <row r="23" spans="1:19" ht="30.6" x14ac:dyDescent="0.3">
      <c r="A23" s="25" t="s">
        <v>53</v>
      </c>
      <c r="B23" s="13">
        <f t="shared" si="1"/>
        <v>0</v>
      </c>
      <c r="C23" s="14">
        <f t="shared" si="1"/>
        <v>0</v>
      </c>
      <c r="D23" s="15"/>
      <c r="E23" s="18"/>
      <c r="F23" s="18"/>
      <c r="G23" s="18"/>
      <c r="H23" s="18"/>
      <c r="I23" s="18"/>
      <c r="J23" s="16">
        <f t="shared" si="2"/>
        <v>0</v>
      </c>
      <c r="K23" s="17">
        <f t="shared" si="2"/>
        <v>0</v>
      </c>
      <c r="L23" s="18"/>
      <c r="M23" s="18"/>
      <c r="N23" s="18"/>
      <c r="O23" s="18"/>
      <c r="P23" s="18"/>
      <c r="Q23" s="18"/>
      <c r="R23" s="13">
        <f t="shared" ref="R23:S42" si="3">L23+N23+P23</f>
        <v>0</v>
      </c>
      <c r="S23" s="14">
        <f t="shared" si="3"/>
        <v>0</v>
      </c>
    </row>
    <row r="24" spans="1:19" ht="21.6" x14ac:dyDescent="0.3">
      <c r="A24" s="26" t="s">
        <v>54</v>
      </c>
      <c r="B24" s="13">
        <f t="shared" si="1"/>
        <v>0</v>
      </c>
      <c r="C24" s="14">
        <f t="shared" si="1"/>
        <v>0</v>
      </c>
      <c r="D24" s="15"/>
      <c r="E24" s="18"/>
      <c r="F24" s="18"/>
      <c r="G24" s="18"/>
      <c r="H24" s="18"/>
      <c r="I24" s="18"/>
      <c r="J24" s="16">
        <f t="shared" si="2"/>
        <v>0</v>
      </c>
      <c r="K24" s="17">
        <f t="shared" si="2"/>
        <v>0</v>
      </c>
      <c r="L24" s="18"/>
      <c r="M24" s="18"/>
      <c r="N24" s="18"/>
      <c r="O24" s="18"/>
      <c r="P24" s="18"/>
      <c r="Q24" s="18"/>
      <c r="R24" s="13">
        <f t="shared" si="3"/>
        <v>0</v>
      </c>
      <c r="S24" s="14">
        <f t="shared" si="3"/>
        <v>0</v>
      </c>
    </row>
    <row r="25" spans="1:19" ht="30.6" x14ac:dyDescent="0.3">
      <c r="A25" s="24" t="s">
        <v>55</v>
      </c>
      <c r="B25" s="13">
        <f t="shared" si="1"/>
        <v>0</v>
      </c>
      <c r="C25" s="14">
        <f t="shared" si="1"/>
        <v>0</v>
      </c>
      <c r="D25" s="15"/>
      <c r="E25" s="18"/>
      <c r="F25" s="18"/>
      <c r="G25" s="18"/>
      <c r="H25" s="18"/>
      <c r="I25" s="18"/>
      <c r="J25" s="16">
        <f t="shared" si="2"/>
        <v>0</v>
      </c>
      <c r="K25" s="17">
        <f t="shared" si="2"/>
        <v>0</v>
      </c>
      <c r="L25" s="18"/>
      <c r="M25" s="18"/>
      <c r="N25" s="18"/>
      <c r="O25" s="18"/>
      <c r="P25" s="18"/>
      <c r="Q25" s="18"/>
      <c r="R25" s="13">
        <f t="shared" si="3"/>
        <v>0</v>
      </c>
      <c r="S25" s="14">
        <f t="shared" si="3"/>
        <v>0</v>
      </c>
    </row>
    <row r="26" spans="1:19" ht="51" x14ac:dyDescent="0.3">
      <c r="A26" s="24" t="s">
        <v>56</v>
      </c>
      <c r="B26" s="13">
        <f t="shared" si="1"/>
        <v>0</v>
      </c>
      <c r="C26" s="14">
        <f t="shared" si="1"/>
        <v>0</v>
      </c>
      <c r="D26" s="15"/>
      <c r="E26" s="15"/>
      <c r="F26" s="15"/>
      <c r="G26" s="15"/>
      <c r="H26" s="15"/>
      <c r="I26" s="15"/>
      <c r="J26" s="16">
        <f t="shared" si="2"/>
        <v>0</v>
      </c>
      <c r="K26" s="17">
        <f t="shared" si="2"/>
        <v>0</v>
      </c>
      <c r="L26" s="18"/>
      <c r="M26" s="18"/>
      <c r="N26" s="18"/>
      <c r="O26" s="18"/>
      <c r="P26" s="18"/>
      <c r="Q26" s="18"/>
      <c r="R26" s="13">
        <f t="shared" si="3"/>
        <v>0</v>
      </c>
      <c r="S26" s="14">
        <f t="shared" si="3"/>
        <v>0</v>
      </c>
    </row>
    <row r="27" spans="1:19" ht="61.2" x14ac:dyDescent="0.3">
      <c r="A27" s="24" t="s">
        <v>57</v>
      </c>
      <c r="B27" s="13">
        <f t="shared" si="1"/>
        <v>4</v>
      </c>
      <c r="C27" s="14">
        <f t="shared" si="1"/>
        <v>4</v>
      </c>
      <c r="D27" s="15">
        <v>4</v>
      </c>
      <c r="E27" s="15">
        <v>4</v>
      </c>
      <c r="F27" s="15"/>
      <c r="G27" s="15"/>
      <c r="H27" s="15"/>
      <c r="I27" s="15"/>
      <c r="J27" s="16">
        <f t="shared" si="2"/>
        <v>4</v>
      </c>
      <c r="K27" s="17">
        <f t="shared" si="2"/>
        <v>4</v>
      </c>
      <c r="L27" s="18"/>
      <c r="M27" s="18"/>
      <c r="N27" s="18"/>
      <c r="O27" s="18"/>
      <c r="P27" s="18"/>
      <c r="Q27" s="18"/>
      <c r="R27" s="13">
        <f t="shared" si="3"/>
        <v>0</v>
      </c>
      <c r="S27" s="14">
        <f t="shared" si="3"/>
        <v>0</v>
      </c>
    </row>
    <row r="28" spans="1:19" ht="40.799999999999997" x14ac:dyDescent="0.3">
      <c r="A28" s="24" t="s">
        <v>58</v>
      </c>
      <c r="B28" s="13">
        <f t="shared" si="1"/>
        <v>75</v>
      </c>
      <c r="C28" s="14">
        <f t="shared" si="1"/>
        <v>75</v>
      </c>
      <c r="D28" s="15"/>
      <c r="E28" s="15"/>
      <c r="F28" s="15"/>
      <c r="G28" s="15"/>
      <c r="H28" s="15"/>
      <c r="I28" s="15"/>
      <c r="J28" s="16">
        <f t="shared" si="2"/>
        <v>0</v>
      </c>
      <c r="K28" s="17">
        <f t="shared" si="2"/>
        <v>0</v>
      </c>
      <c r="L28" s="18"/>
      <c r="M28" s="18"/>
      <c r="N28" s="18"/>
      <c r="O28" s="18"/>
      <c r="P28" s="18">
        <v>75</v>
      </c>
      <c r="Q28" s="18">
        <v>75</v>
      </c>
      <c r="R28" s="13">
        <f t="shared" si="3"/>
        <v>75</v>
      </c>
      <c r="S28" s="14">
        <f t="shared" si="3"/>
        <v>75</v>
      </c>
    </row>
    <row r="29" spans="1:19" ht="122.4" x14ac:dyDescent="0.3">
      <c r="A29" s="24" t="s">
        <v>59</v>
      </c>
      <c r="B29" s="13">
        <f t="shared" si="1"/>
        <v>0</v>
      </c>
      <c r="C29" s="14">
        <f t="shared" si="1"/>
        <v>0</v>
      </c>
      <c r="D29" s="15"/>
      <c r="E29" s="18"/>
      <c r="F29" s="18"/>
      <c r="G29" s="18"/>
      <c r="H29" s="18"/>
      <c r="I29" s="18"/>
      <c r="J29" s="16">
        <f t="shared" si="2"/>
        <v>0</v>
      </c>
      <c r="K29" s="17">
        <f t="shared" si="2"/>
        <v>0</v>
      </c>
      <c r="L29" s="18"/>
      <c r="M29" s="18"/>
      <c r="N29" s="18"/>
      <c r="O29" s="18"/>
      <c r="P29" s="18"/>
      <c r="Q29" s="18"/>
      <c r="R29" s="13">
        <f t="shared" si="3"/>
        <v>0</v>
      </c>
      <c r="S29" s="14">
        <f t="shared" si="3"/>
        <v>0</v>
      </c>
    </row>
    <row r="30" spans="1:19" ht="81.599999999999994" x14ac:dyDescent="0.3">
      <c r="A30" s="27" t="s">
        <v>60</v>
      </c>
      <c r="B30" s="13">
        <f t="shared" si="1"/>
        <v>0</v>
      </c>
      <c r="C30" s="14">
        <f t="shared" si="1"/>
        <v>0</v>
      </c>
      <c r="D30" s="15"/>
      <c r="E30" s="18"/>
      <c r="F30" s="18"/>
      <c r="G30" s="18"/>
      <c r="H30" s="18"/>
      <c r="I30" s="18"/>
      <c r="J30" s="16">
        <f t="shared" si="2"/>
        <v>0</v>
      </c>
      <c r="K30" s="17">
        <f t="shared" si="2"/>
        <v>0</v>
      </c>
      <c r="L30" s="18"/>
      <c r="M30" s="18"/>
      <c r="N30" s="18"/>
      <c r="O30" s="18"/>
      <c r="P30" s="18"/>
      <c r="Q30" s="18"/>
      <c r="R30" s="13">
        <f t="shared" si="3"/>
        <v>0</v>
      </c>
      <c r="S30" s="14">
        <f t="shared" si="3"/>
        <v>0</v>
      </c>
    </row>
    <row r="31" spans="1:19" ht="71.400000000000006" x14ac:dyDescent="0.3">
      <c r="A31" s="27" t="s">
        <v>61</v>
      </c>
      <c r="B31" s="13">
        <f t="shared" si="1"/>
        <v>40</v>
      </c>
      <c r="C31" s="14">
        <f t="shared" si="1"/>
        <v>40</v>
      </c>
      <c r="D31" s="15">
        <v>40</v>
      </c>
      <c r="E31" s="18">
        <v>40</v>
      </c>
      <c r="F31" s="18"/>
      <c r="G31" s="18"/>
      <c r="H31" s="18"/>
      <c r="I31" s="18"/>
      <c r="J31" s="16">
        <f t="shared" si="2"/>
        <v>40</v>
      </c>
      <c r="K31" s="17">
        <f t="shared" si="2"/>
        <v>40</v>
      </c>
      <c r="L31" s="18"/>
      <c r="M31" s="18"/>
      <c r="N31" s="18"/>
      <c r="O31" s="18"/>
      <c r="P31" s="18"/>
      <c r="Q31" s="18"/>
      <c r="R31" s="13">
        <f t="shared" si="3"/>
        <v>0</v>
      </c>
      <c r="S31" s="14">
        <f t="shared" si="3"/>
        <v>0</v>
      </c>
    </row>
    <row r="32" spans="1:19" ht="71.400000000000006" x14ac:dyDescent="0.3">
      <c r="A32" s="27" t="s">
        <v>62</v>
      </c>
      <c r="B32" s="13">
        <f t="shared" si="1"/>
        <v>0</v>
      </c>
      <c r="C32" s="14">
        <f t="shared" si="1"/>
        <v>0</v>
      </c>
      <c r="D32" s="15"/>
      <c r="E32" s="18"/>
      <c r="F32" s="18"/>
      <c r="G32" s="18"/>
      <c r="H32" s="18"/>
      <c r="I32" s="18"/>
      <c r="J32" s="16">
        <f t="shared" si="2"/>
        <v>0</v>
      </c>
      <c r="K32" s="17">
        <f t="shared" si="2"/>
        <v>0</v>
      </c>
      <c r="L32" s="18"/>
      <c r="M32" s="18"/>
      <c r="N32" s="18"/>
      <c r="O32" s="18"/>
      <c r="P32" s="18"/>
      <c r="Q32" s="18"/>
      <c r="R32" s="13">
        <f t="shared" si="3"/>
        <v>0</v>
      </c>
      <c r="S32" s="14">
        <f t="shared" si="3"/>
        <v>0</v>
      </c>
    </row>
    <row r="33" spans="1:19" ht="51" x14ac:dyDescent="0.3">
      <c r="A33" s="27" t="s">
        <v>63</v>
      </c>
      <c r="B33" s="13">
        <f t="shared" si="1"/>
        <v>0</v>
      </c>
      <c r="C33" s="14">
        <f t="shared" si="1"/>
        <v>0</v>
      </c>
      <c r="D33" s="15"/>
      <c r="E33" s="18"/>
      <c r="F33" s="18"/>
      <c r="G33" s="18"/>
      <c r="H33" s="18"/>
      <c r="I33" s="18"/>
      <c r="J33" s="16">
        <f t="shared" si="2"/>
        <v>0</v>
      </c>
      <c r="K33" s="17">
        <f t="shared" si="2"/>
        <v>0</v>
      </c>
      <c r="L33" s="18"/>
      <c r="M33" s="18"/>
      <c r="N33" s="18"/>
      <c r="O33" s="18"/>
      <c r="P33" s="18"/>
      <c r="Q33" s="18"/>
      <c r="R33" s="13">
        <f t="shared" si="3"/>
        <v>0</v>
      </c>
      <c r="S33" s="14">
        <f t="shared" si="3"/>
        <v>0</v>
      </c>
    </row>
    <row r="34" spans="1:19" ht="30.6" x14ac:dyDescent="0.3">
      <c r="A34" s="27" t="s">
        <v>64</v>
      </c>
      <c r="B34" s="13">
        <f t="shared" si="1"/>
        <v>0</v>
      </c>
      <c r="C34" s="14">
        <f t="shared" si="1"/>
        <v>0</v>
      </c>
      <c r="D34" s="15"/>
      <c r="E34" s="18"/>
      <c r="F34" s="18"/>
      <c r="G34" s="18"/>
      <c r="H34" s="18"/>
      <c r="I34" s="18"/>
      <c r="J34" s="16">
        <f t="shared" si="2"/>
        <v>0</v>
      </c>
      <c r="K34" s="17">
        <f t="shared" si="2"/>
        <v>0</v>
      </c>
      <c r="L34" s="18"/>
      <c r="M34" s="18"/>
      <c r="N34" s="18"/>
      <c r="O34" s="18"/>
      <c r="P34" s="18"/>
      <c r="Q34" s="18"/>
      <c r="R34" s="13">
        <f t="shared" si="3"/>
        <v>0</v>
      </c>
      <c r="S34" s="14">
        <f t="shared" si="3"/>
        <v>0</v>
      </c>
    </row>
    <row r="35" spans="1:19" x14ac:dyDescent="0.3">
      <c r="A35" s="21"/>
      <c r="B35" s="13">
        <f t="shared" si="1"/>
        <v>0</v>
      </c>
      <c r="C35" s="14">
        <f t="shared" si="1"/>
        <v>0</v>
      </c>
      <c r="D35" s="15"/>
      <c r="E35" s="18"/>
      <c r="F35" s="18"/>
      <c r="G35" s="18"/>
      <c r="H35" s="18"/>
      <c r="I35" s="18"/>
      <c r="J35" s="16">
        <f t="shared" si="2"/>
        <v>0</v>
      </c>
      <c r="K35" s="17">
        <f t="shared" si="2"/>
        <v>0</v>
      </c>
      <c r="L35" s="18"/>
      <c r="M35" s="18"/>
      <c r="N35" s="18"/>
      <c r="O35" s="18"/>
      <c r="P35" s="18"/>
      <c r="Q35" s="18"/>
      <c r="R35" s="13">
        <f t="shared" si="3"/>
        <v>0</v>
      </c>
      <c r="S35" s="14">
        <f t="shared" si="3"/>
        <v>0</v>
      </c>
    </row>
    <row r="36" spans="1:19" x14ac:dyDescent="0.3">
      <c r="A36" s="21"/>
      <c r="B36" s="13">
        <f t="shared" si="1"/>
        <v>0</v>
      </c>
      <c r="C36" s="14">
        <f t="shared" si="1"/>
        <v>0</v>
      </c>
      <c r="D36" s="15"/>
      <c r="E36" s="18"/>
      <c r="F36" s="18"/>
      <c r="G36" s="18"/>
      <c r="H36" s="18"/>
      <c r="I36" s="18"/>
      <c r="J36" s="16">
        <f t="shared" si="2"/>
        <v>0</v>
      </c>
      <c r="K36" s="17">
        <f t="shared" si="2"/>
        <v>0</v>
      </c>
      <c r="L36" s="18"/>
      <c r="M36" s="18"/>
      <c r="N36" s="18"/>
      <c r="O36" s="18"/>
      <c r="P36" s="18"/>
      <c r="Q36" s="18"/>
      <c r="R36" s="13">
        <f t="shared" si="3"/>
        <v>0</v>
      </c>
      <c r="S36" s="14">
        <f t="shared" si="3"/>
        <v>0</v>
      </c>
    </row>
    <row r="37" spans="1:19" x14ac:dyDescent="0.3">
      <c r="A37" s="21"/>
      <c r="B37" s="13">
        <f t="shared" si="1"/>
        <v>0</v>
      </c>
      <c r="C37" s="14">
        <f t="shared" si="1"/>
        <v>0</v>
      </c>
      <c r="D37" s="15"/>
      <c r="E37" s="18"/>
      <c r="F37" s="18"/>
      <c r="G37" s="18"/>
      <c r="H37" s="18"/>
      <c r="I37" s="18"/>
      <c r="J37" s="16">
        <f t="shared" si="2"/>
        <v>0</v>
      </c>
      <c r="K37" s="17">
        <f t="shared" si="2"/>
        <v>0</v>
      </c>
      <c r="L37" s="18"/>
      <c r="M37" s="18"/>
      <c r="N37" s="18"/>
      <c r="O37" s="18"/>
      <c r="P37" s="18"/>
      <c r="Q37" s="18"/>
      <c r="R37" s="13">
        <f t="shared" si="3"/>
        <v>0</v>
      </c>
      <c r="S37" s="14">
        <f t="shared" si="3"/>
        <v>0</v>
      </c>
    </row>
    <row r="38" spans="1:19" x14ac:dyDescent="0.3">
      <c r="A38" s="21"/>
      <c r="B38" s="13">
        <f t="shared" si="1"/>
        <v>0</v>
      </c>
      <c r="C38" s="14">
        <f t="shared" si="1"/>
        <v>0</v>
      </c>
      <c r="D38" s="15"/>
      <c r="E38" s="18"/>
      <c r="F38" s="18"/>
      <c r="G38" s="18"/>
      <c r="H38" s="18"/>
      <c r="I38" s="18"/>
      <c r="J38" s="16">
        <f t="shared" si="2"/>
        <v>0</v>
      </c>
      <c r="K38" s="17">
        <f t="shared" si="2"/>
        <v>0</v>
      </c>
      <c r="L38" s="18"/>
      <c r="M38" s="18"/>
      <c r="N38" s="18"/>
      <c r="O38" s="18"/>
      <c r="P38" s="18"/>
      <c r="Q38" s="18"/>
      <c r="R38" s="13">
        <f t="shared" si="3"/>
        <v>0</v>
      </c>
      <c r="S38" s="14">
        <f t="shared" si="3"/>
        <v>0</v>
      </c>
    </row>
    <row r="39" spans="1:19" x14ac:dyDescent="0.3">
      <c r="A39" s="21"/>
      <c r="B39" s="13">
        <f t="shared" si="1"/>
        <v>0</v>
      </c>
      <c r="C39" s="14">
        <f t="shared" si="1"/>
        <v>0</v>
      </c>
      <c r="D39" s="15"/>
      <c r="E39" s="18"/>
      <c r="F39" s="18"/>
      <c r="G39" s="18"/>
      <c r="H39" s="18"/>
      <c r="I39" s="18"/>
      <c r="J39" s="16">
        <f t="shared" si="2"/>
        <v>0</v>
      </c>
      <c r="K39" s="17">
        <f t="shared" si="2"/>
        <v>0</v>
      </c>
      <c r="L39" s="18"/>
      <c r="M39" s="18"/>
      <c r="N39" s="18"/>
      <c r="O39" s="18"/>
      <c r="P39" s="18"/>
      <c r="Q39" s="18"/>
      <c r="R39" s="13">
        <f t="shared" si="3"/>
        <v>0</v>
      </c>
      <c r="S39" s="14">
        <f t="shared" si="3"/>
        <v>0</v>
      </c>
    </row>
    <row r="40" spans="1:19" x14ac:dyDescent="0.3">
      <c r="A40" s="21"/>
      <c r="B40" s="13">
        <f t="shared" si="1"/>
        <v>0</v>
      </c>
      <c r="C40" s="14">
        <f t="shared" si="1"/>
        <v>0</v>
      </c>
      <c r="D40" s="15"/>
      <c r="E40" s="18"/>
      <c r="F40" s="18"/>
      <c r="G40" s="18"/>
      <c r="H40" s="18"/>
      <c r="I40" s="18"/>
      <c r="J40" s="16">
        <f t="shared" si="2"/>
        <v>0</v>
      </c>
      <c r="K40" s="17">
        <f t="shared" si="2"/>
        <v>0</v>
      </c>
      <c r="L40" s="18"/>
      <c r="M40" s="18"/>
      <c r="N40" s="18"/>
      <c r="O40" s="18"/>
      <c r="P40" s="18"/>
      <c r="Q40" s="18"/>
      <c r="R40" s="13">
        <f t="shared" si="3"/>
        <v>0</v>
      </c>
      <c r="S40" s="14">
        <f t="shared" si="3"/>
        <v>0</v>
      </c>
    </row>
    <row r="41" spans="1:19" x14ac:dyDescent="0.3">
      <c r="A41" s="21"/>
      <c r="B41" s="13">
        <f t="shared" si="1"/>
        <v>0</v>
      </c>
      <c r="C41" s="14">
        <f t="shared" si="1"/>
        <v>0</v>
      </c>
      <c r="D41" s="15"/>
      <c r="E41" s="18"/>
      <c r="F41" s="18"/>
      <c r="G41" s="18"/>
      <c r="H41" s="18"/>
      <c r="I41" s="18"/>
      <c r="J41" s="16">
        <f t="shared" si="2"/>
        <v>0</v>
      </c>
      <c r="K41" s="17">
        <f t="shared" si="2"/>
        <v>0</v>
      </c>
      <c r="L41" s="18"/>
      <c r="M41" s="18"/>
      <c r="N41" s="18"/>
      <c r="O41" s="18"/>
      <c r="P41" s="18"/>
      <c r="Q41" s="18"/>
      <c r="R41" s="13">
        <f t="shared" si="3"/>
        <v>0</v>
      </c>
      <c r="S41" s="14">
        <f t="shared" si="3"/>
        <v>0</v>
      </c>
    </row>
    <row r="42" spans="1:19" x14ac:dyDescent="0.3">
      <c r="A42" s="21"/>
      <c r="B42" s="13">
        <f t="shared" si="1"/>
        <v>0</v>
      </c>
      <c r="C42" s="14">
        <f t="shared" si="1"/>
        <v>0</v>
      </c>
      <c r="D42" s="15"/>
      <c r="E42" s="18"/>
      <c r="F42" s="18"/>
      <c r="G42" s="18"/>
      <c r="H42" s="18"/>
      <c r="I42" s="18"/>
      <c r="J42" s="16">
        <f t="shared" si="2"/>
        <v>0</v>
      </c>
      <c r="K42" s="17">
        <f t="shared" si="2"/>
        <v>0</v>
      </c>
      <c r="L42" s="18"/>
      <c r="M42" s="18"/>
      <c r="N42" s="18"/>
      <c r="O42" s="18"/>
      <c r="P42" s="18"/>
      <c r="Q42" s="18"/>
      <c r="R42" s="13">
        <f t="shared" si="3"/>
        <v>0</v>
      </c>
      <c r="S42" s="14">
        <f t="shared" si="3"/>
        <v>0</v>
      </c>
    </row>
    <row r="43" spans="1:19" s="20" customFormat="1" x14ac:dyDescent="0.3">
      <c r="A43" s="19" t="s">
        <v>22</v>
      </c>
      <c r="B43" s="13">
        <f t="shared" ref="B43:S43" si="4">SUM(B7:B42)</f>
        <v>170</v>
      </c>
      <c r="C43" s="13">
        <f t="shared" si="4"/>
        <v>170</v>
      </c>
      <c r="D43" s="13">
        <f t="shared" si="4"/>
        <v>44</v>
      </c>
      <c r="E43" s="13">
        <f t="shared" si="4"/>
        <v>44</v>
      </c>
      <c r="F43" s="13">
        <f t="shared" si="4"/>
        <v>0</v>
      </c>
      <c r="G43" s="13">
        <f t="shared" si="4"/>
        <v>0</v>
      </c>
      <c r="H43" s="13">
        <f t="shared" si="4"/>
        <v>0</v>
      </c>
      <c r="I43" s="13">
        <f t="shared" si="4"/>
        <v>0</v>
      </c>
      <c r="J43" s="13">
        <f t="shared" si="4"/>
        <v>44</v>
      </c>
      <c r="K43" s="13">
        <f t="shared" si="4"/>
        <v>44</v>
      </c>
      <c r="L43" s="13">
        <f t="shared" si="4"/>
        <v>15</v>
      </c>
      <c r="M43" s="13">
        <f t="shared" si="4"/>
        <v>15</v>
      </c>
      <c r="N43" s="13">
        <f t="shared" si="4"/>
        <v>0</v>
      </c>
      <c r="O43" s="13">
        <f t="shared" si="4"/>
        <v>0</v>
      </c>
      <c r="P43" s="13">
        <f t="shared" si="4"/>
        <v>111</v>
      </c>
      <c r="Q43" s="13">
        <f t="shared" si="4"/>
        <v>111</v>
      </c>
      <c r="R43" s="13">
        <f t="shared" si="4"/>
        <v>126</v>
      </c>
      <c r="S43" s="13">
        <f t="shared" si="4"/>
        <v>126</v>
      </c>
    </row>
  </sheetData>
  <mergeCells count="15">
    <mergeCell ref="A2:A5"/>
    <mergeCell ref="B2:S2"/>
    <mergeCell ref="B3:B5"/>
    <mergeCell ref="C3:C5"/>
    <mergeCell ref="D3:K3"/>
    <mergeCell ref="L3:S3"/>
    <mergeCell ref="D4:E4"/>
    <mergeCell ref="F4:G4"/>
    <mergeCell ref="H4:I4"/>
    <mergeCell ref="J4:K4"/>
    <mergeCell ref="O1:R1"/>
    <mergeCell ref="L4:M4"/>
    <mergeCell ref="N4:O4"/>
    <mergeCell ref="P4:Q4"/>
    <mergeCell ref="R4:S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3"/>
  <sheetViews>
    <sheetView workbookViewId="0">
      <selection activeCell="B28" sqref="B28"/>
    </sheetView>
  </sheetViews>
  <sheetFormatPr defaultRowHeight="14.4" x14ac:dyDescent="0.3"/>
  <cols>
    <col min="1" max="1" width="24.88671875" style="1" customWidth="1"/>
    <col min="2" max="2" width="14.33203125" customWidth="1"/>
    <col min="3" max="3" width="11.33203125" customWidth="1"/>
    <col min="4" max="1025" width="8.6640625" customWidth="1"/>
  </cols>
  <sheetData>
    <row r="1" spans="1:19" ht="15" thickBot="1" x14ac:dyDescent="0.35">
      <c r="P1" s="59" t="s">
        <v>33</v>
      </c>
      <c r="Q1" s="59"/>
      <c r="R1" s="59"/>
    </row>
    <row r="2" spans="1:19" ht="15" thickBot="1" x14ac:dyDescent="0.35">
      <c r="A2" s="52" t="s">
        <v>0</v>
      </c>
      <c r="B2" s="53" t="s">
        <v>23</v>
      </c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</row>
    <row r="3" spans="1:19" ht="15" thickBot="1" x14ac:dyDescent="0.35">
      <c r="A3" s="52"/>
      <c r="B3" s="54" t="s">
        <v>2</v>
      </c>
      <c r="C3" s="55" t="s">
        <v>3</v>
      </c>
      <c r="D3" s="56" t="s">
        <v>4</v>
      </c>
      <c r="E3" s="56"/>
      <c r="F3" s="56"/>
      <c r="G3" s="56"/>
      <c r="H3" s="56"/>
      <c r="I3" s="56"/>
      <c r="J3" s="56"/>
      <c r="K3" s="56"/>
      <c r="L3" s="57" t="s">
        <v>5</v>
      </c>
      <c r="M3" s="57"/>
      <c r="N3" s="57"/>
      <c r="O3" s="57"/>
      <c r="P3" s="57"/>
      <c r="Q3" s="57"/>
      <c r="R3" s="57"/>
      <c r="S3" s="57"/>
    </row>
    <row r="4" spans="1:19" ht="60" customHeight="1" thickBot="1" x14ac:dyDescent="0.35">
      <c r="A4" s="52"/>
      <c r="B4" s="54"/>
      <c r="C4" s="55"/>
      <c r="D4" s="58" t="s">
        <v>6</v>
      </c>
      <c r="E4" s="58"/>
      <c r="F4" s="58" t="s">
        <v>7</v>
      </c>
      <c r="G4" s="58"/>
      <c r="H4" s="50" t="s">
        <v>8</v>
      </c>
      <c r="I4" s="50"/>
      <c r="J4" s="51" t="s">
        <v>9</v>
      </c>
      <c r="K4" s="51"/>
      <c r="L4" s="50" t="s">
        <v>10</v>
      </c>
      <c r="M4" s="50"/>
      <c r="N4" s="50" t="s">
        <v>11</v>
      </c>
      <c r="O4" s="50"/>
      <c r="P4" s="50" t="s">
        <v>12</v>
      </c>
      <c r="Q4" s="50"/>
      <c r="R4" s="51" t="s">
        <v>13</v>
      </c>
      <c r="S4" s="51"/>
    </row>
    <row r="5" spans="1:19" ht="108.6" thickBot="1" x14ac:dyDescent="0.35">
      <c r="A5" s="52"/>
      <c r="B5" s="54"/>
      <c r="C5" s="55"/>
      <c r="D5" s="2" t="s">
        <v>14</v>
      </c>
      <c r="E5" s="3" t="s">
        <v>15</v>
      </c>
      <c r="F5" s="2" t="s">
        <v>16</v>
      </c>
      <c r="G5" s="3" t="s">
        <v>17</v>
      </c>
      <c r="H5" s="2" t="s">
        <v>16</v>
      </c>
      <c r="I5" s="3" t="s">
        <v>17</v>
      </c>
      <c r="J5" s="4" t="s">
        <v>18</v>
      </c>
      <c r="K5" s="5" t="s">
        <v>19</v>
      </c>
      <c r="L5" s="2" t="s">
        <v>16</v>
      </c>
      <c r="M5" s="3" t="s">
        <v>17</v>
      </c>
      <c r="N5" s="2" t="s">
        <v>16</v>
      </c>
      <c r="O5" s="3" t="s">
        <v>17</v>
      </c>
      <c r="P5" s="2" t="s">
        <v>16</v>
      </c>
      <c r="Q5" s="3" t="s">
        <v>17</v>
      </c>
      <c r="R5" s="6" t="s">
        <v>20</v>
      </c>
      <c r="S5" s="7" t="s">
        <v>21</v>
      </c>
    </row>
    <row r="6" spans="1:19" x14ac:dyDescent="0.3">
      <c r="A6" s="10">
        <v>2</v>
      </c>
      <c r="B6" s="8">
        <v>3</v>
      </c>
      <c r="C6" s="9">
        <v>4</v>
      </c>
      <c r="D6" s="10">
        <v>5</v>
      </c>
      <c r="E6" s="10">
        <v>6</v>
      </c>
      <c r="F6" s="10">
        <v>7</v>
      </c>
      <c r="G6" s="10">
        <v>8</v>
      </c>
      <c r="H6" s="10">
        <v>9</v>
      </c>
      <c r="I6" s="10">
        <v>10</v>
      </c>
      <c r="J6" s="11">
        <v>11</v>
      </c>
      <c r="K6" s="12">
        <v>12</v>
      </c>
      <c r="L6" s="10">
        <v>13</v>
      </c>
      <c r="M6" s="10">
        <v>14</v>
      </c>
      <c r="N6" s="10">
        <v>15</v>
      </c>
      <c r="O6" s="10">
        <v>16</v>
      </c>
      <c r="P6" s="10">
        <v>17</v>
      </c>
      <c r="Q6" s="10">
        <v>18</v>
      </c>
      <c r="R6" s="8">
        <v>19</v>
      </c>
      <c r="S6" s="9">
        <v>20</v>
      </c>
    </row>
    <row r="7" spans="1:19" ht="30.6" x14ac:dyDescent="0.3">
      <c r="A7" s="22" t="s">
        <v>37</v>
      </c>
      <c r="B7" s="13">
        <f>J7+R7</f>
        <v>36</v>
      </c>
      <c r="C7" s="14">
        <f>K7+S7</f>
        <v>36</v>
      </c>
      <c r="D7" s="18">
        <f>январь!D7+февраль!D7+март!D7</f>
        <v>0</v>
      </c>
      <c r="E7" s="18">
        <f>январь!E7+февраль!E7+март!E7</f>
        <v>0</v>
      </c>
      <c r="F7" s="18">
        <f>январь!F7+февраль!F7+март!F7</f>
        <v>0</v>
      </c>
      <c r="G7" s="18">
        <f>январь!G7+февраль!G7+март!G7</f>
        <v>0</v>
      </c>
      <c r="H7" s="18">
        <f>январь!H7+февраль!H7+март!H7</f>
        <v>0</v>
      </c>
      <c r="I7" s="18">
        <f>январь!I7+февраль!I7+март!I7</f>
        <v>0</v>
      </c>
      <c r="J7" s="16">
        <f>D7+F7+H7</f>
        <v>0</v>
      </c>
      <c r="K7" s="17">
        <f>E7+G7+I7</f>
        <v>0</v>
      </c>
      <c r="L7" s="18">
        <f>январь!L7+февраль!L7+март!L7</f>
        <v>0</v>
      </c>
      <c r="M7" s="18">
        <f>январь!M7+февраль!M7+март!M7</f>
        <v>0</v>
      </c>
      <c r="N7" s="18">
        <f>январь!N7+февраль!N7+март!N7</f>
        <v>0</v>
      </c>
      <c r="O7" s="18">
        <f>январь!O7+февраль!O7+март!O7</f>
        <v>0</v>
      </c>
      <c r="P7" s="18">
        <f>январь!P7+февраль!P7+март!P7</f>
        <v>36</v>
      </c>
      <c r="Q7" s="18">
        <f>январь!Q7+февраль!Q7+март!Q7</f>
        <v>36</v>
      </c>
      <c r="R7" s="13">
        <f t="shared" ref="R7:S22" si="0">L7+N7+P7</f>
        <v>36</v>
      </c>
      <c r="S7" s="14">
        <f t="shared" si="0"/>
        <v>36</v>
      </c>
    </row>
    <row r="8" spans="1:19" ht="21.6" x14ac:dyDescent="0.3">
      <c r="A8" s="23" t="s">
        <v>38</v>
      </c>
      <c r="B8" s="13">
        <f t="shared" ref="B8:B42" si="1">J8+R8</f>
        <v>0</v>
      </c>
      <c r="C8" s="14">
        <f t="shared" ref="C8:C42" si="2">K8+S8</f>
        <v>0</v>
      </c>
      <c r="D8" s="18">
        <f>январь!D8+февраль!D8+март!D8</f>
        <v>0</v>
      </c>
      <c r="E8" s="18">
        <f>январь!E8+февраль!E8+март!E8</f>
        <v>0</v>
      </c>
      <c r="F8" s="18">
        <f>январь!F8+февраль!F8+март!F8</f>
        <v>0</v>
      </c>
      <c r="G8" s="18">
        <f>январь!G8+февраль!G8+март!G8</f>
        <v>0</v>
      </c>
      <c r="H8" s="18">
        <f>январь!H8+февраль!H8+март!H8</f>
        <v>0</v>
      </c>
      <c r="I8" s="18">
        <f>январь!I8+февраль!I8+март!I8</f>
        <v>0</v>
      </c>
      <c r="J8" s="16">
        <f t="shared" ref="J8:J42" si="3">D8+F8+H8</f>
        <v>0</v>
      </c>
      <c r="K8" s="17">
        <f t="shared" ref="K8:K42" si="4">E8+G8+I8</f>
        <v>0</v>
      </c>
      <c r="L8" s="18">
        <f>январь!L8+февраль!L8+март!L8</f>
        <v>0</v>
      </c>
      <c r="M8" s="18">
        <f>январь!M8+февраль!M8+март!M8</f>
        <v>0</v>
      </c>
      <c r="N8" s="18">
        <f>январь!N8+февраль!N8+март!N8</f>
        <v>0</v>
      </c>
      <c r="O8" s="18">
        <f>январь!O8+февраль!O8+март!O8</f>
        <v>0</v>
      </c>
      <c r="P8" s="18">
        <f>январь!P8+февраль!P8+март!P8</f>
        <v>0</v>
      </c>
      <c r="Q8" s="18">
        <f>январь!Q8+февраль!Q8+март!Q8</f>
        <v>0</v>
      </c>
      <c r="R8" s="13">
        <f t="shared" si="0"/>
        <v>0</v>
      </c>
      <c r="S8" s="14">
        <f t="shared" si="0"/>
        <v>0</v>
      </c>
    </row>
    <row r="9" spans="1:19" ht="40.799999999999997" x14ac:dyDescent="0.3">
      <c r="A9" s="24" t="s">
        <v>39</v>
      </c>
      <c r="B9" s="13">
        <f t="shared" si="1"/>
        <v>0</v>
      </c>
      <c r="C9" s="14">
        <f t="shared" si="2"/>
        <v>0</v>
      </c>
      <c r="D9" s="18">
        <f>январь!D9+февраль!D9+март!D9</f>
        <v>0</v>
      </c>
      <c r="E9" s="18">
        <f>январь!E9+февраль!E9+март!E9</f>
        <v>0</v>
      </c>
      <c r="F9" s="18">
        <f>январь!F9+февраль!F9+март!F9</f>
        <v>0</v>
      </c>
      <c r="G9" s="18">
        <f>январь!G9+февраль!G9+март!G9</f>
        <v>0</v>
      </c>
      <c r="H9" s="18">
        <f>январь!H9+февраль!H9+март!H9</f>
        <v>0</v>
      </c>
      <c r="I9" s="18">
        <f>январь!I9+февраль!I9+март!I9</f>
        <v>0</v>
      </c>
      <c r="J9" s="16">
        <f t="shared" si="3"/>
        <v>0</v>
      </c>
      <c r="K9" s="17">
        <f t="shared" si="4"/>
        <v>0</v>
      </c>
      <c r="L9" s="18">
        <f>январь!L9+февраль!L9+март!L9</f>
        <v>0</v>
      </c>
      <c r="M9" s="18">
        <f>январь!M9+февраль!M9+март!M9</f>
        <v>0</v>
      </c>
      <c r="N9" s="18">
        <f>январь!N9+февраль!N9+март!N9</f>
        <v>0</v>
      </c>
      <c r="O9" s="18">
        <f>январь!O9+февраль!O9+март!O9</f>
        <v>0</v>
      </c>
      <c r="P9" s="18">
        <f>январь!P9+февраль!P9+март!P9</f>
        <v>0</v>
      </c>
      <c r="Q9" s="18">
        <f>январь!Q9+февраль!Q9+март!Q9</f>
        <v>0</v>
      </c>
      <c r="R9" s="13">
        <f t="shared" si="0"/>
        <v>0</v>
      </c>
      <c r="S9" s="14">
        <f t="shared" si="0"/>
        <v>0</v>
      </c>
    </row>
    <row r="10" spans="1:19" ht="30.6" x14ac:dyDescent="0.3">
      <c r="A10" s="24" t="s">
        <v>40</v>
      </c>
      <c r="B10" s="13">
        <f t="shared" si="1"/>
        <v>0</v>
      </c>
      <c r="C10" s="14">
        <f t="shared" si="2"/>
        <v>0</v>
      </c>
      <c r="D10" s="18">
        <f>январь!D10+февраль!D10+март!D10</f>
        <v>0</v>
      </c>
      <c r="E10" s="18">
        <f>январь!E10+февраль!E10+март!E10</f>
        <v>0</v>
      </c>
      <c r="F10" s="18">
        <f>январь!F10+февраль!F10+март!F10</f>
        <v>0</v>
      </c>
      <c r="G10" s="18">
        <f>январь!G10+февраль!G10+март!G10</f>
        <v>0</v>
      </c>
      <c r="H10" s="18">
        <f>январь!H10+февраль!H10+март!H10</f>
        <v>0</v>
      </c>
      <c r="I10" s="18">
        <f>январь!I10+февраль!I10+март!I10</f>
        <v>0</v>
      </c>
      <c r="J10" s="16">
        <f t="shared" si="3"/>
        <v>0</v>
      </c>
      <c r="K10" s="17">
        <f t="shared" si="4"/>
        <v>0</v>
      </c>
      <c r="L10" s="18">
        <f>январь!L10+февраль!L10+март!L10</f>
        <v>0</v>
      </c>
      <c r="M10" s="18">
        <f>январь!M10+февраль!M10+март!M10</f>
        <v>0</v>
      </c>
      <c r="N10" s="18">
        <f>январь!N10+февраль!N10+март!N10</f>
        <v>0</v>
      </c>
      <c r="O10" s="18">
        <f>январь!O10+февраль!O10+март!O10</f>
        <v>0</v>
      </c>
      <c r="P10" s="18">
        <f>январь!P10+февраль!P10+март!P10</f>
        <v>0</v>
      </c>
      <c r="Q10" s="18">
        <f>январь!Q10+февраль!Q10+март!Q10</f>
        <v>0</v>
      </c>
      <c r="R10" s="13">
        <f t="shared" si="0"/>
        <v>0</v>
      </c>
      <c r="S10" s="14">
        <f t="shared" si="0"/>
        <v>0</v>
      </c>
    </row>
    <row r="11" spans="1:19" ht="61.2" x14ac:dyDescent="0.3">
      <c r="A11" s="25" t="s">
        <v>41</v>
      </c>
      <c r="B11" s="13">
        <f t="shared" si="1"/>
        <v>1</v>
      </c>
      <c r="C11" s="14">
        <f t="shared" si="2"/>
        <v>1</v>
      </c>
      <c r="D11" s="18">
        <f>январь!D11+февраль!D11+март!D11</f>
        <v>0</v>
      </c>
      <c r="E11" s="18">
        <f>январь!E11+февраль!E11+март!E11</f>
        <v>0</v>
      </c>
      <c r="F11" s="18">
        <f>январь!F11+февраль!F11+март!F11</f>
        <v>0</v>
      </c>
      <c r="G11" s="18">
        <f>январь!G11+февраль!G11+март!G11</f>
        <v>0</v>
      </c>
      <c r="H11" s="18">
        <f>январь!H11+февраль!H11+март!H11</f>
        <v>0</v>
      </c>
      <c r="I11" s="18">
        <f>январь!I11+февраль!I11+март!I11</f>
        <v>0</v>
      </c>
      <c r="J11" s="16">
        <f t="shared" si="3"/>
        <v>0</v>
      </c>
      <c r="K11" s="17">
        <f t="shared" si="4"/>
        <v>0</v>
      </c>
      <c r="L11" s="18">
        <f>январь!L11+февраль!L11+март!L11</f>
        <v>0</v>
      </c>
      <c r="M11" s="18">
        <f>январь!M11+февраль!M11+март!M11</f>
        <v>0</v>
      </c>
      <c r="N11" s="18">
        <f>январь!N11+февраль!N11+март!N11</f>
        <v>0</v>
      </c>
      <c r="O11" s="18">
        <f>январь!O11+февраль!O11+март!O11</f>
        <v>0</v>
      </c>
      <c r="P11" s="18">
        <f>январь!P11+февраль!P11+март!P11</f>
        <v>1</v>
      </c>
      <c r="Q11" s="18">
        <f>январь!Q11+февраль!Q11+март!Q11</f>
        <v>1</v>
      </c>
      <c r="R11" s="13">
        <f t="shared" si="0"/>
        <v>1</v>
      </c>
      <c r="S11" s="14">
        <f t="shared" si="0"/>
        <v>1</v>
      </c>
    </row>
    <row r="12" spans="1:19" ht="30.6" x14ac:dyDescent="0.3">
      <c r="A12" s="25" t="s">
        <v>42</v>
      </c>
      <c r="B12" s="13">
        <f t="shared" si="1"/>
        <v>0</v>
      </c>
      <c r="C12" s="14">
        <f t="shared" si="2"/>
        <v>0</v>
      </c>
      <c r="D12" s="18">
        <f>январь!D12+февраль!D12+март!D12</f>
        <v>0</v>
      </c>
      <c r="E12" s="18">
        <f>январь!E12+февраль!E12+март!E12</f>
        <v>0</v>
      </c>
      <c r="F12" s="18">
        <f>январь!F12+февраль!F12+март!F12</f>
        <v>0</v>
      </c>
      <c r="G12" s="18">
        <f>январь!G12+февраль!G12+март!G12</f>
        <v>0</v>
      </c>
      <c r="H12" s="18">
        <f>январь!H12+февраль!H12+март!H12</f>
        <v>0</v>
      </c>
      <c r="I12" s="18">
        <f>январь!I12+февраль!I12+март!I12</f>
        <v>0</v>
      </c>
      <c r="J12" s="16">
        <f t="shared" si="3"/>
        <v>0</v>
      </c>
      <c r="K12" s="17">
        <f t="shared" si="4"/>
        <v>0</v>
      </c>
      <c r="L12" s="18">
        <f>январь!L12+февраль!L12+март!L12</f>
        <v>0</v>
      </c>
      <c r="M12" s="18">
        <f>январь!M12+февраль!M12+март!M12</f>
        <v>0</v>
      </c>
      <c r="N12" s="18">
        <f>январь!N12+февраль!N12+март!N12</f>
        <v>0</v>
      </c>
      <c r="O12" s="18">
        <f>январь!O12+февраль!O12+март!O12</f>
        <v>0</v>
      </c>
      <c r="P12" s="18">
        <f>январь!P12+февраль!P12+март!P12</f>
        <v>0</v>
      </c>
      <c r="Q12" s="18">
        <f>январь!Q12+февраль!Q12+март!Q12</f>
        <v>0</v>
      </c>
      <c r="R12" s="13">
        <f t="shared" si="0"/>
        <v>0</v>
      </c>
      <c r="S12" s="14">
        <f t="shared" si="0"/>
        <v>0</v>
      </c>
    </row>
    <row r="13" spans="1:19" ht="20.399999999999999" x14ac:dyDescent="0.3">
      <c r="A13" s="25" t="s">
        <v>43</v>
      </c>
      <c r="B13" s="13">
        <f t="shared" si="1"/>
        <v>0</v>
      </c>
      <c r="C13" s="14">
        <f t="shared" si="2"/>
        <v>0</v>
      </c>
      <c r="D13" s="18">
        <f>январь!D13+февраль!D13+март!D13</f>
        <v>0</v>
      </c>
      <c r="E13" s="18">
        <f>январь!E13+февраль!E13+март!E13</f>
        <v>0</v>
      </c>
      <c r="F13" s="18">
        <f>январь!F13+февраль!F13+март!F13</f>
        <v>0</v>
      </c>
      <c r="G13" s="18">
        <f>январь!G13+февраль!G13+март!G13</f>
        <v>0</v>
      </c>
      <c r="H13" s="18">
        <f>январь!H13+февраль!H13+март!H13</f>
        <v>0</v>
      </c>
      <c r="I13" s="18">
        <f>январь!I13+февраль!I13+март!I13</f>
        <v>0</v>
      </c>
      <c r="J13" s="16">
        <f t="shared" si="3"/>
        <v>0</v>
      </c>
      <c r="K13" s="17">
        <f t="shared" si="4"/>
        <v>0</v>
      </c>
      <c r="L13" s="18">
        <f>январь!L13+февраль!L13+март!L13</f>
        <v>0</v>
      </c>
      <c r="M13" s="18">
        <f>январь!M13+февраль!M13+март!M13</f>
        <v>0</v>
      </c>
      <c r="N13" s="18">
        <f>январь!N13+февраль!N13+март!N13</f>
        <v>0</v>
      </c>
      <c r="O13" s="18">
        <f>январь!O13+февраль!O13+март!O13</f>
        <v>0</v>
      </c>
      <c r="P13" s="18">
        <f>январь!P13+февраль!P13+март!P13</f>
        <v>0</v>
      </c>
      <c r="Q13" s="18">
        <f>январь!Q13+февраль!Q13+март!Q13</f>
        <v>0</v>
      </c>
      <c r="R13" s="13">
        <f t="shared" si="0"/>
        <v>0</v>
      </c>
      <c r="S13" s="14">
        <f t="shared" si="0"/>
        <v>0</v>
      </c>
    </row>
    <row r="14" spans="1:19" ht="40.799999999999997" x14ac:dyDescent="0.3">
      <c r="A14" s="25" t="s">
        <v>44</v>
      </c>
      <c r="B14" s="13">
        <f t="shared" si="1"/>
        <v>0</v>
      </c>
      <c r="C14" s="14">
        <f t="shared" si="2"/>
        <v>0</v>
      </c>
      <c r="D14" s="18">
        <f>январь!D14+февраль!D14+март!D14</f>
        <v>0</v>
      </c>
      <c r="E14" s="18">
        <f>январь!E14+февраль!E14+март!E14</f>
        <v>0</v>
      </c>
      <c r="F14" s="18">
        <f>январь!F14+февраль!F14+март!F14</f>
        <v>0</v>
      </c>
      <c r="G14" s="18">
        <f>январь!G14+февраль!G14+март!G14</f>
        <v>0</v>
      </c>
      <c r="H14" s="18">
        <f>январь!H14+февраль!H14+март!H14</f>
        <v>0</v>
      </c>
      <c r="I14" s="18">
        <f>январь!I14+февраль!I14+март!I14</f>
        <v>0</v>
      </c>
      <c r="J14" s="16">
        <f t="shared" si="3"/>
        <v>0</v>
      </c>
      <c r="K14" s="17">
        <f t="shared" si="4"/>
        <v>0</v>
      </c>
      <c r="L14" s="18">
        <f>январь!L14+февраль!L14+март!L14</f>
        <v>0</v>
      </c>
      <c r="M14" s="18">
        <f>январь!M14+февраль!M14+март!M14</f>
        <v>0</v>
      </c>
      <c r="N14" s="18">
        <f>январь!N14+февраль!N14+март!N14</f>
        <v>0</v>
      </c>
      <c r="O14" s="18">
        <f>январь!O14+февраль!O14+март!O14</f>
        <v>0</v>
      </c>
      <c r="P14" s="18">
        <f>январь!P14+февраль!P14+март!P14</f>
        <v>0</v>
      </c>
      <c r="Q14" s="18">
        <f>январь!Q14+февраль!Q14+март!Q14</f>
        <v>0</v>
      </c>
      <c r="R14" s="13">
        <f t="shared" si="0"/>
        <v>0</v>
      </c>
      <c r="S14" s="14">
        <f t="shared" si="0"/>
        <v>0</v>
      </c>
    </row>
    <row r="15" spans="1:19" ht="61.2" x14ac:dyDescent="0.3">
      <c r="A15" s="24" t="s">
        <v>45</v>
      </c>
      <c r="B15" s="13">
        <f t="shared" si="1"/>
        <v>0</v>
      </c>
      <c r="C15" s="14">
        <f t="shared" si="2"/>
        <v>0</v>
      </c>
      <c r="D15" s="18">
        <f>январь!D15+февраль!D15+март!D15</f>
        <v>0</v>
      </c>
      <c r="E15" s="18">
        <f>январь!E15+февраль!E15+март!E15</f>
        <v>0</v>
      </c>
      <c r="F15" s="18">
        <f>январь!F15+февраль!F15+март!F15</f>
        <v>0</v>
      </c>
      <c r="G15" s="18">
        <f>январь!G15+февраль!G15+март!G15</f>
        <v>0</v>
      </c>
      <c r="H15" s="18">
        <f>январь!H15+февраль!H15+март!H15</f>
        <v>0</v>
      </c>
      <c r="I15" s="18">
        <f>январь!I15+февраль!I15+март!I15</f>
        <v>0</v>
      </c>
      <c r="J15" s="16">
        <f t="shared" si="3"/>
        <v>0</v>
      </c>
      <c r="K15" s="17">
        <f t="shared" si="4"/>
        <v>0</v>
      </c>
      <c r="L15" s="18">
        <f>январь!L15+февраль!L15+март!L15</f>
        <v>0</v>
      </c>
      <c r="M15" s="18">
        <f>январь!M15+февраль!M15+март!M15</f>
        <v>0</v>
      </c>
      <c r="N15" s="18">
        <f>январь!N15+февраль!N15+март!N15</f>
        <v>0</v>
      </c>
      <c r="O15" s="18">
        <f>январь!O15+февраль!O15+март!O15</f>
        <v>0</v>
      </c>
      <c r="P15" s="18">
        <f>январь!P15+февраль!P15+март!P15</f>
        <v>0</v>
      </c>
      <c r="Q15" s="18">
        <f>январь!Q15+февраль!Q15+март!Q15</f>
        <v>0</v>
      </c>
      <c r="R15" s="13">
        <f t="shared" si="0"/>
        <v>0</v>
      </c>
      <c r="S15" s="14">
        <f t="shared" si="0"/>
        <v>0</v>
      </c>
    </row>
    <row r="16" spans="1:19" ht="42" x14ac:dyDescent="0.3">
      <c r="A16" s="26" t="s">
        <v>46</v>
      </c>
      <c r="B16" s="13">
        <f t="shared" si="1"/>
        <v>0</v>
      </c>
      <c r="C16" s="14">
        <f t="shared" si="2"/>
        <v>0</v>
      </c>
      <c r="D16" s="18">
        <f>январь!D16+февраль!D16+март!D16</f>
        <v>0</v>
      </c>
      <c r="E16" s="18">
        <f>январь!E16+февраль!E16+март!E16</f>
        <v>0</v>
      </c>
      <c r="F16" s="18">
        <f>январь!F16+февраль!F16+март!F16</f>
        <v>0</v>
      </c>
      <c r="G16" s="18">
        <f>январь!G16+февраль!G16+март!G16</f>
        <v>0</v>
      </c>
      <c r="H16" s="18">
        <f>январь!H16+февраль!H16+март!H16</f>
        <v>0</v>
      </c>
      <c r="I16" s="18">
        <f>январь!I16+февраль!I16+март!I16</f>
        <v>0</v>
      </c>
      <c r="J16" s="16">
        <f t="shared" si="3"/>
        <v>0</v>
      </c>
      <c r="K16" s="17">
        <f t="shared" si="4"/>
        <v>0</v>
      </c>
      <c r="L16" s="18">
        <f>январь!L16+февраль!L16+март!L16</f>
        <v>0</v>
      </c>
      <c r="M16" s="18">
        <f>январь!M16+февраль!M16+март!M16</f>
        <v>0</v>
      </c>
      <c r="N16" s="18">
        <f>январь!N16+февраль!N16+март!N16</f>
        <v>0</v>
      </c>
      <c r="O16" s="18">
        <f>январь!O16+февраль!O16+март!O16</f>
        <v>0</v>
      </c>
      <c r="P16" s="18">
        <f>январь!P16+февраль!P16+март!P16</f>
        <v>0</v>
      </c>
      <c r="Q16" s="18">
        <f>январь!Q16+февраль!Q16+март!Q16</f>
        <v>0</v>
      </c>
      <c r="R16" s="13">
        <f t="shared" si="0"/>
        <v>0</v>
      </c>
      <c r="S16" s="14">
        <f t="shared" si="0"/>
        <v>0</v>
      </c>
    </row>
    <row r="17" spans="1:19" ht="42" x14ac:dyDescent="0.3">
      <c r="A17" s="26" t="s">
        <v>47</v>
      </c>
      <c r="B17" s="13">
        <f t="shared" si="1"/>
        <v>0</v>
      </c>
      <c r="C17" s="14">
        <f t="shared" si="2"/>
        <v>0</v>
      </c>
      <c r="D17" s="18">
        <f>январь!D17+февраль!D17+март!D17</f>
        <v>0</v>
      </c>
      <c r="E17" s="18">
        <f>январь!E17+февраль!E17+март!E17</f>
        <v>0</v>
      </c>
      <c r="F17" s="18">
        <f>январь!F17+февраль!F17+март!F17</f>
        <v>0</v>
      </c>
      <c r="G17" s="18">
        <f>январь!G17+февраль!G17+март!G17</f>
        <v>0</v>
      </c>
      <c r="H17" s="18">
        <f>январь!H17+февраль!H17+март!H17</f>
        <v>0</v>
      </c>
      <c r="I17" s="18">
        <f>январь!I17+февраль!I17+март!I17</f>
        <v>0</v>
      </c>
      <c r="J17" s="16">
        <f t="shared" si="3"/>
        <v>0</v>
      </c>
      <c r="K17" s="17">
        <f t="shared" si="4"/>
        <v>0</v>
      </c>
      <c r="L17" s="18">
        <f>январь!L17+февраль!L17+март!L17</f>
        <v>0</v>
      </c>
      <c r="M17" s="18">
        <f>январь!M17+февраль!M17+март!M17</f>
        <v>0</v>
      </c>
      <c r="N17" s="18">
        <f>январь!N17+февраль!N17+март!N17</f>
        <v>0</v>
      </c>
      <c r="O17" s="18">
        <f>январь!O17+февраль!O17+март!O17</f>
        <v>0</v>
      </c>
      <c r="P17" s="18">
        <f>январь!P17+февраль!P17+март!P17</f>
        <v>0</v>
      </c>
      <c r="Q17" s="18">
        <f>январь!Q17+февраль!Q17+март!Q17</f>
        <v>0</v>
      </c>
      <c r="R17" s="13">
        <f t="shared" si="0"/>
        <v>0</v>
      </c>
      <c r="S17" s="14">
        <f t="shared" si="0"/>
        <v>0</v>
      </c>
    </row>
    <row r="18" spans="1:19" ht="31.8" x14ac:dyDescent="0.3">
      <c r="A18" s="26" t="s">
        <v>48</v>
      </c>
      <c r="B18" s="13">
        <f t="shared" si="1"/>
        <v>3</v>
      </c>
      <c r="C18" s="14">
        <f t="shared" si="2"/>
        <v>3</v>
      </c>
      <c r="D18" s="18">
        <f>январь!D18+февраль!D18+март!D18</f>
        <v>0</v>
      </c>
      <c r="E18" s="18">
        <f>январь!E18+февраль!E18+март!E18</f>
        <v>0</v>
      </c>
      <c r="F18" s="18">
        <f>январь!F18+февраль!F18+март!F18</f>
        <v>0</v>
      </c>
      <c r="G18" s="18">
        <f>январь!G18+февраль!G18+март!G18</f>
        <v>0</v>
      </c>
      <c r="H18" s="18">
        <f>январь!H18+февраль!H18+март!H18</f>
        <v>0</v>
      </c>
      <c r="I18" s="18">
        <f>январь!I18+февраль!I18+март!I18</f>
        <v>0</v>
      </c>
      <c r="J18" s="16">
        <f t="shared" si="3"/>
        <v>0</v>
      </c>
      <c r="K18" s="17">
        <f t="shared" si="4"/>
        <v>0</v>
      </c>
      <c r="L18" s="18">
        <f>январь!L18+февраль!L18+март!L18</f>
        <v>3</v>
      </c>
      <c r="M18" s="18">
        <f>январь!M18+февраль!M18+март!M18</f>
        <v>3</v>
      </c>
      <c r="N18" s="18">
        <f>январь!N18+февраль!N18+март!N18</f>
        <v>0</v>
      </c>
      <c r="O18" s="18">
        <f>январь!O18+февраль!O18+март!O18</f>
        <v>0</v>
      </c>
      <c r="P18" s="18">
        <f>январь!P18+февраль!P18+март!P18</f>
        <v>0</v>
      </c>
      <c r="Q18" s="18">
        <f>январь!Q18+февраль!Q18+март!Q18</f>
        <v>0</v>
      </c>
      <c r="R18" s="13">
        <f t="shared" si="0"/>
        <v>3</v>
      </c>
      <c r="S18" s="14">
        <f t="shared" si="0"/>
        <v>3</v>
      </c>
    </row>
    <row r="19" spans="1:19" ht="52.2" x14ac:dyDescent="0.3">
      <c r="A19" s="23" t="s">
        <v>49</v>
      </c>
      <c r="B19" s="13">
        <f t="shared" si="1"/>
        <v>0</v>
      </c>
      <c r="C19" s="14">
        <f t="shared" si="2"/>
        <v>0</v>
      </c>
      <c r="D19" s="18">
        <f>январь!D19+февраль!D19+март!D19</f>
        <v>0</v>
      </c>
      <c r="E19" s="18">
        <f>январь!E19+февраль!E19+март!E19</f>
        <v>0</v>
      </c>
      <c r="F19" s="18">
        <f>январь!F19+февраль!F19+март!F19</f>
        <v>0</v>
      </c>
      <c r="G19" s="18">
        <f>январь!G19+февраль!G19+март!G19</f>
        <v>0</v>
      </c>
      <c r="H19" s="18">
        <f>январь!H19+февраль!H19+март!H19</f>
        <v>0</v>
      </c>
      <c r="I19" s="18">
        <f>январь!I19+февраль!I19+март!I19</f>
        <v>0</v>
      </c>
      <c r="J19" s="16">
        <f t="shared" si="3"/>
        <v>0</v>
      </c>
      <c r="K19" s="17">
        <f t="shared" si="4"/>
        <v>0</v>
      </c>
      <c r="L19" s="18">
        <f>январь!L19+февраль!L19+март!L19</f>
        <v>0</v>
      </c>
      <c r="M19" s="18">
        <f>январь!M19+февраль!M19+март!M19</f>
        <v>0</v>
      </c>
      <c r="N19" s="18">
        <f>январь!N19+февраль!N19+март!N19</f>
        <v>0</v>
      </c>
      <c r="O19" s="18">
        <f>январь!O19+февраль!O19+март!O19</f>
        <v>0</v>
      </c>
      <c r="P19" s="18">
        <f>январь!P19+февраль!P19+март!P19</f>
        <v>0</v>
      </c>
      <c r="Q19" s="18">
        <f>январь!Q19+февраль!Q19+март!Q19</f>
        <v>0</v>
      </c>
      <c r="R19" s="13">
        <f t="shared" si="0"/>
        <v>0</v>
      </c>
      <c r="S19" s="14">
        <f t="shared" si="0"/>
        <v>0</v>
      </c>
    </row>
    <row r="20" spans="1:19" ht="52.2" x14ac:dyDescent="0.3">
      <c r="A20" s="26" t="s">
        <v>50</v>
      </c>
      <c r="B20" s="13">
        <f t="shared" si="1"/>
        <v>0</v>
      </c>
      <c r="C20" s="14">
        <f t="shared" si="2"/>
        <v>0</v>
      </c>
      <c r="D20" s="18">
        <f>январь!D20+февраль!D20+март!D20</f>
        <v>0</v>
      </c>
      <c r="E20" s="18">
        <f>январь!E20+февраль!E20+март!E20</f>
        <v>0</v>
      </c>
      <c r="F20" s="18">
        <f>январь!F20+февраль!F20+март!F20</f>
        <v>0</v>
      </c>
      <c r="G20" s="18">
        <f>январь!G20+февраль!G20+март!G20</f>
        <v>0</v>
      </c>
      <c r="H20" s="18">
        <f>январь!H20+февраль!H20+март!H20</f>
        <v>0</v>
      </c>
      <c r="I20" s="18">
        <f>январь!I20+февраль!I20+март!I20</f>
        <v>0</v>
      </c>
      <c r="J20" s="16">
        <f t="shared" si="3"/>
        <v>0</v>
      </c>
      <c r="K20" s="17">
        <f t="shared" si="4"/>
        <v>0</v>
      </c>
      <c r="L20" s="18">
        <f>январь!L20+февраль!L20+март!L20</f>
        <v>0</v>
      </c>
      <c r="M20" s="18">
        <f>январь!M20+февраль!M20+март!M20</f>
        <v>0</v>
      </c>
      <c r="N20" s="18">
        <f>январь!N20+февраль!N20+март!N20</f>
        <v>0</v>
      </c>
      <c r="O20" s="18">
        <f>январь!O20+февраль!O20+март!O20</f>
        <v>0</v>
      </c>
      <c r="P20" s="18">
        <f>январь!P20+февраль!P20+март!P20</f>
        <v>0</v>
      </c>
      <c r="Q20" s="18">
        <f>январь!Q20+февраль!Q20+март!Q20</f>
        <v>0</v>
      </c>
      <c r="R20" s="13">
        <f t="shared" si="0"/>
        <v>0</v>
      </c>
      <c r="S20" s="14">
        <f t="shared" si="0"/>
        <v>0</v>
      </c>
    </row>
    <row r="21" spans="1:19" ht="52.2" x14ac:dyDescent="0.3">
      <c r="A21" s="23" t="s">
        <v>51</v>
      </c>
      <c r="B21" s="13">
        <f t="shared" si="1"/>
        <v>0</v>
      </c>
      <c r="C21" s="14">
        <f t="shared" si="2"/>
        <v>0</v>
      </c>
      <c r="D21" s="18">
        <f>январь!D21+февраль!D21+март!D21</f>
        <v>0</v>
      </c>
      <c r="E21" s="18">
        <f>январь!E21+февраль!E21+март!E21</f>
        <v>0</v>
      </c>
      <c r="F21" s="18">
        <f>январь!F21+февраль!F21+март!F21</f>
        <v>0</v>
      </c>
      <c r="G21" s="18">
        <f>январь!G21+февраль!G21+март!G21</f>
        <v>0</v>
      </c>
      <c r="H21" s="18">
        <f>январь!H21+февраль!H21+март!H21</f>
        <v>0</v>
      </c>
      <c r="I21" s="18">
        <f>январь!I21+февраль!I21+март!I21</f>
        <v>0</v>
      </c>
      <c r="J21" s="16">
        <f t="shared" si="3"/>
        <v>0</v>
      </c>
      <c r="K21" s="17">
        <f t="shared" si="4"/>
        <v>0</v>
      </c>
      <c r="L21" s="18">
        <f>январь!L21+февраль!L21+март!L21</f>
        <v>0</v>
      </c>
      <c r="M21" s="18">
        <f>январь!M21+февраль!M21+март!M21</f>
        <v>0</v>
      </c>
      <c r="N21" s="18">
        <f>январь!N21+февраль!N21+март!N21</f>
        <v>0</v>
      </c>
      <c r="O21" s="18">
        <f>январь!O21+февраль!O21+март!O21</f>
        <v>0</v>
      </c>
      <c r="P21" s="18">
        <f>январь!P21+февраль!P21+март!P21</f>
        <v>0</v>
      </c>
      <c r="Q21" s="18">
        <f>январь!Q21+февраль!Q21+март!Q21</f>
        <v>0</v>
      </c>
      <c r="R21" s="13">
        <f t="shared" si="0"/>
        <v>0</v>
      </c>
      <c r="S21" s="14">
        <f t="shared" si="0"/>
        <v>0</v>
      </c>
    </row>
    <row r="22" spans="1:19" ht="30.6" x14ac:dyDescent="0.3">
      <c r="A22" s="25" t="s">
        <v>52</v>
      </c>
      <c r="B22" s="13">
        <f t="shared" si="1"/>
        <v>1096</v>
      </c>
      <c r="C22" s="14">
        <f t="shared" si="2"/>
        <v>1096</v>
      </c>
      <c r="D22" s="18">
        <f>январь!D22+февраль!D22+март!D22</f>
        <v>0</v>
      </c>
      <c r="E22" s="18">
        <f>январь!E22+февраль!E22+март!E22</f>
        <v>0</v>
      </c>
      <c r="F22" s="18">
        <f>январь!F22+февраль!F22+март!F22</f>
        <v>0</v>
      </c>
      <c r="G22" s="18">
        <f>январь!G22+февраль!G22+март!G22</f>
        <v>0</v>
      </c>
      <c r="H22" s="18">
        <f>январь!H22+февраль!H22+март!H22</f>
        <v>0</v>
      </c>
      <c r="I22" s="18">
        <f>январь!I22+февраль!I22+март!I22</f>
        <v>0</v>
      </c>
      <c r="J22" s="16">
        <f t="shared" si="3"/>
        <v>0</v>
      </c>
      <c r="K22" s="17">
        <f t="shared" si="4"/>
        <v>0</v>
      </c>
      <c r="L22" s="18">
        <f>январь!L22+февраль!L22+март!L22</f>
        <v>1096</v>
      </c>
      <c r="M22" s="18">
        <f>январь!M22+февраль!M22+март!M22</f>
        <v>1096</v>
      </c>
      <c r="N22" s="18">
        <f>январь!N22+февраль!N22+март!N22</f>
        <v>0</v>
      </c>
      <c r="O22" s="18">
        <f>январь!O22+февраль!O22+март!O22</f>
        <v>0</v>
      </c>
      <c r="P22" s="18">
        <f>январь!P22+февраль!P22+март!P22</f>
        <v>0</v>
      </c>
      <c r="Q22" s="18">
        <f>январь!Q22+февраль!Q22+март!Q22</f>
        <v>0</v>
      </c>
      <c r="R22" s="13">
        <f t="shared" si="0"/>
        <v>1096</v>
      </c>
      <c r="S22" s="14">
        <f t="shared" si="0"/>
        <v>1096</v>
      </c>
    </row>
    <row r="23" spans="1:19" ht="30.6" x14ac:dyDescent="0.3">
      <c r="A23" s="25" t="s">
        <v>53</v>
      </c>
      <c r="B23" s="13">
        <f t="shared" si="1"/>
        <v>0</v>
      </c>
      <c r="C23" s="14">
        <f t="shared" si="2"/>
        <v>0</v>
      </c>
      <c r="D23" s="18">
        <f>январь!D23+февраль!D23+март!D23</f>
        <v>0</v>
      </c>
      <c r="E23" s="18">
        <f>январь!E23+февраль!E23+март!E23</f>
        <v>0</v>
      </c>
      <c r="F23" s="18">
        <f>январь!F23+февраль!F23+март!F23</f>
        <v>0</v>
      </c>
      <c r="G23" s="18">
        <f>январь!G23+февраль!G23+март!G23</f>
        <v>0</v>
      </c>
      <c r="H23" s="18">
        <f>январь!H23+февраль!H23+март!H23</f>
        <v>0</v>
      </c>
      <c r="I23" s="18">
        <f>январь!I23+февраль!I23+март!I23</f>
        <v>0</v>
      </c>
      <c r="J23" s="16">
        <f t="shared" si="3"/>
        <v>0</v>
      </c>
      <c r="K23" s="17">
        <f t="shared" si="4"/>
        <v>0</v>
      </c>
      <c r="L23" s="18">
        <f>январь!L23+февраль!L23+март!L23</f>
        <v>0</v>
      </c>
      <c r="M23" s="18">
        <f>январь!M23+февраль!M23+март!M23</f>
        <v>0</v>
      </c>
      <c r="N23" s="18">
        <f>январь!N23+февраль!N23+март!N23</f>
        <v>0</v>
      </c>
      <c r="O23" s="18">
        <f>январь!O23+февраль!O23+март!O23</f>
        <v>0</v>
      </c>
      <c r="P23" s="18">
        <f>январь!P23+февраль!P23+март!P23</f>
        <v>0</v>
      </c>
      <c r="Q23" s="18">
        <f>январь!Q23+февраль!Q23+март!Q23</f>
        <v>0</v>
      </c>
      <c r="R23" s="13">
        <f t="shared" ref="R23:S42" si="5">L23+N23+P23</f>
        <v>0</v>
      </c>
      <c r="S23" s="14">
        <f t="shared" si="5"/>
        <v>0</v>
      </c>
    </row>
    <row r="24" spans="1:19" ht="21.6" x14ac:dyDescent="0.3">
      <c r="A24" s="26" t="s">
        <v>54</v>
      </c>
      <c r="B24" s="13">
        <f t="shared" si="1"/>
        <v>0</v>
      </c>
      <c r="C24" s="14">
        <f t="shared" si="2"/>
        <v>0</v>
      </c>
      <c r="D24" s="18">
        <f>январь!D24+февраль!D24+март!D24</f>
        <v>0</v>
      </c>
      <c r="E24" s="18">
        <f>январь!E24+февраль!E24+март!E24</f>
        <v>0</v>
      </c>
      <c r="F24" s="18">
        <f>январь!F24+февраль!F24+март!F24</f>
        <v>0</v>
      </c>
      <c r="G24" s="18">
        <f>январь!G24+февраль!G24+март!G24</f>
        <v>0</v>
      </c>
      <c r="H24" s="18">
        <f>январь!H24+февраль!H24+март!H24</f>
        <v>0</v>
      </c>
      <c r="I24" s="18">
        <f>январь!I24+февраль!I24+март!I24</f>
        <v>0</v>
      </c>
      <c r="J24" s="16">
        <f t="shared" si="3"/>
        <v>0</v>
      </c>
      <c r="K24" s="17">
        <f t="shared" si="4"/>
        <v>0</v>
      </c>
      <c r="L24" s="18">
        <f>январь!L24+февраль!L24+март!L24</f>
        <v>0</v>
      </c>
      <c r="M24" s="18">
        <f>январь!M24+февраль!M24+март!M24</f>
        <v>0</v>
      </c>
      <c r="N24" s="18">
        <f>январь!N24+февраль!N24+март!N24</f>
        <v>0</v>
      </c>
      <c r="O24" s="18">
        <f>январь!O24+февраль!O24+март!O24</f>
        <v>0</v>
      </c>
      <c r="P24" s="18">
        <f>январь!P24+февраль!P24+март!P24</f>
        <v>0</v>
      </c>
      <c r="Q24" s="18">
        <f>январь!Q24+февраль!Q24+март!Q24</f>
        <v>0</v>
      </c>
      <c r="R24" s="13">
        <f t="shared" si="5"/>
        <v>0</v>
      </c>
      <c r="S24" s="14">
        <f t="shared" si="5"/>
        <v>0</v>
      </c>
    </row>
    <row r="25" spans="1:19" ht="30.6" x14ac:dyDescent="0.3">
      <c r="A25" s="24" t="s">
        <v>55</v>
      </c>
      <c r="B25" s="13">
        <f t="shared" si="1"/>
        <v>20</v>
      </c>
      <c r="C25" s="14">
        <f t="shared" si="2"/>
        <v>20</v>
      </c>
      <c r="D25" s="18">
        <f>январь!D25+февраль!D25+март!D25</f>
        <v>0</v>
      </c>
      <c r="E25" s="18">
        <f>январь!E25+февраль!E25+март!E25</f>
        <v>0</v>
      </c>
      <c r="F25" s="18">
        <f>январь!F25+февраль!F25+март!F25</f>
        <v>0</v>
      </c>
      <c r="G25" s="18">
        <f>январь!G25+февраль!G25+март!G25</f>
        <v>0</v>
      </c>
      <c r="H25" s="18">
        <f>январь!H25+февраль!H25+март!H25</f>
        <v>0</v>
      </c>
      <c r="I25" s="18">
        <f>январь!I25+февраль!I25+март!I25</f>
        <v>0</v>
      </c>
      <c r="J25" s="16">
        <f t="shared" si="3"/>
        <v>0</v>
      </c>
      <c r="K25" s="17">
        <f t="shared" si="4"/>
        <v>0</v>
      </c>
      <c r="L25" s="18">
        <f>январь!L25+февраль!L25+март!L25</f>
        <v>0</v>
      </c>
      <c r="M25" s="18">
        <f>январь!M25+февраль!M25+март!M25</f>
        <v>0</v>
      </c>
      <c r="N25" s="18">
        <f>январь!N25+февраль!N25+март!N25</f>
        <v>0</v>
      </c>
      <c r="O25" s="18">
        <f>январь!O25+февраль!O25+март!O25</f>
        <v>0</v>
      </c>
      <c r="P25" s="18">
        <f>январь!P25+февраль!P25+март!P25</f>
        <v>20</v>
      </c>
      <c r="Q25" s="18">
        <f>январь!Q25+февраль!Q25+март!Q25</f>
        <v>20</v>
      </c>
      <c r="R25" s="13">
        <f t="shared" si="5"/>
        <v>20</v>
      </c>
      <c r="S25" s="14">
        <f t="shared" si="5"/>
        <v>20</v>
      </c>
    </row>
    <row r="26" spans="1:19" ht="51" x14ac:dyDescent="0.3">
      <c r="A26" s="24" t="s">
        <v>56</v>
      </c>
      <c r="B26" s="13">
        <f t="shared" si="1"/>
        <v>20</v>
      </c>
      <c r="C26" s="14">
        <f t="shared" si="2"/>
        <v>20</v>
      </c>
      <c r="D26" s="18">
        <f>январь!D26+февраль!D26+март!D26</f>
        <v>0</v>
      </c>
      <c r="E26" s="18">
        <f>январь!E26+февраль!E26+март!E26</f>
        <v>0</v>
      </c>
      <c r="F26" s="18">
        <f>январь!F26+февраль!F26+март!F26</f>
        <v>0</v>
      </c>
      <c r="G26" s="18">
        <f>январь!G26+февраль!G26+март!G26</f>
        <v>0</v>
      </c>
      <c r="H26" s="18">
        <f>январь!H26+февраль!H26+март!H26</f>
        <v>0</v>
      </c>
      <c r="I26" s="18">
        <f>январь!I26+февраль!I26+март!I26</f>
        <v>0</v>
      </c>
      <c r="J26" s="16">
        <f t="shared" si="3"/>
        <v>0</v>
      </c>
      <c r="K26" s="17">
        <f t="shared" si="4"/>
        <v>0</v>
      </c>
      <c r="L26" s="18">
        <f>январь!L26+февраль!L26+март!L26</f>
        <v>0</v>
      </c>
      <c r="M26" s="18">
        <f>январь!M26+февраль!M26+март!M26</f>
        <v>0</v>
      </c>
      <c r="N26" s="18">
        <f>январь!N26+февраль!N26+март!N26</f>
        <v>0</v>
      </c>
      <c r="O26" s="18">
        <f>январь!O26+февраль!O26+март!O26</f>
        <v>0</v>
      </c>
      <c r="P26" s="18">
        <f>январь!P26+февраль!P26+март!P26</f>
        <v>20</v>
      </c>
      <c r="Q26" s="18">
        <f>январь!Q26+февраль!Q26+март!Q26</f>
        <v>20</v>
      </c>
      <c r="R26" s="13">
        <f t="shared" si="5"/>
        <v>20</v>
      </c>
      <c r="S26" s="14">
        <f t="shared" si="5"/>
        <v>20</v>
      </c>
    </row>
    <row r="27" spans="1:19" ht="61.2" x14ac:dyDescent="0.3">
      <c r="A27" s="24" t="s">
        <v>57</v>
      </c>
      <c r="B27" s="13">
        <f t="shared" si="1"/>
        <v>7</v>
      </c>
      <c r="C27" s="14">
        <f t="shared" si="2"/>
        <v>7</v>
      </c>
      <c r="D27" s="18">
        <f>январь!D27+февраль!D27+март!D27</f>
        <v>7</v>
      </c>
      <c r="E27" s="18">
        <f>январь!E27+февраль!E27+март!E27</f>
        <v>7</v>
      </c>
      <c r="F27" s="18">
        <f>январь!F27+февраль!F27+март!F27</f>
        <v>0</v>
      </c>
      <c r="G27" s="18">
        <f>январь!G27+февраль!G27+март!G27</f>
        <v>0</v>
      </c>
      <c r="H27" s="18">
        <f>январь!H27+февраль!H27+март!H27</f>
        <v>0</v>
      </c>
      <c r="I27" s="18">
        <f>январь!I27+февраль!I27+март!I27</f>
        <v>0</v>
      </c>
      <c r="J27" s="16">
        <f t="shared" si="3"/>
        <v>7</v>
      </c>
      <c r="K27" s="17">
        <f t="shared" si="4"/>
        <v>7</v>
      </c>
      <c r="L27" s="18">
        <f>январь!L27+февраль!L27+март!L27</f>
        <v>0</v>
      </c>
      <c r="M27" s="18">
        <f>январь!M27+февраль!M27+март!M27</f>
        <v>0</v>
      </c>
      <c r="N27" s="18">
        <f>январь!N27+февраль!N27+март!N27</f>
        <v>0</v>
      </c>
      <c r="O27" s="18">
        <f>январь!O27+февраль!O27+март!O27</f>
        <v>0</v>
      </c>
      <c r="P27" s="18">
        <f>январь!P27+февраль!P27+март!P27</f>
        <v>0</v>
      </c>
      <c r="Q27" s="18">
        <f>январь!Q27+февраль!Q27+март!Q27</f>
        <v>0</v>
      </c>
      <c r="R27" s="13">
        <f t="shared" si="5"/>
        <v>0</v>
      </c>
      <c r="S27" s="14">
        <f t="shared" si="5"/>
        <v>0</v>
      </c>
    </row>
    <row r="28" spans="1:19" ht="40.799999999999997" x14ac:dyDescent="0.3">
      <c r="A28" s="24" t="s">
        <v>58</v>
      </c>
      <c r="B28" s="13">
        <f t="shared" si="1"/>
        <v>75</v>
      </c>
      <c r="C28" s="14">
        <f t="shared" si="2"/>
        <v>75</v>
      </c>
      <c r="D28" s="18">
        <f>январь!D28+февраль!D28+март!D28</f>
        <v>0</v>
      </c>
      <c r="E28" s="18">
        <f>январь!E28+февраль!E28+март!E28</f>
        <v>0</v>
      </c>
      <c r="F28" s="18">
        <f>январь!F28+февраль!F28+март!F28</f>
        <v>0</v>
      </c>
      <c r="G28" s="18">
        <f>январь!G28+февраль!G28+март!G28</f>
        <v>0</v>
      </c>
      <c r="H28" s="18">
        <f>январь!H28+февраль!H28+март!H28</f>
        <v>0</v>
      </c>
      <c r="I28" s="18">
        <f>январь!I28+февраль!I28+март!I28</f>
        <v>0</v>
      </c>
      <c r="J28" s="16">
        <f t="shared" si="3"/>
        <v>0</v>
      </c>
      <c r="K28" s="17">
        <f t="shared" si="4"/>
        <v>0</v>
      </c>
      <c r="L28" s="18">
        <f>январь!L28+февраль!L28+март!L28</f>
        <v>0</v>
      </c>
      <c r="M28" s="18">
        <f>январь!M28+февраль!M28+март!M28</f>
        <v>0</v>
      </c>
      <c r="N28" s="18">
        <f>январь!N28+февраль!N28+март!N28</f>
        <v>0</v>
      </c>
      <c r="O28" s="18">
        <f>январь!O28+февраль!O28+март!O28</f>
        <v>0</v>
      </c>
      <c r="P28" s="18">
        <f>январь!P28+февраль!P28+март!P28</f>
        <v>75</v>
      </c>
      <c r="Q28" s="18">
        <f>январь!Q28+февраль!Q28+март!Q28</f>
        <v>75</v>
      </c>
      <c r="R28" s="13">
        <f t="shared" si="5"/>
        <v>75</v>
      </c>
      <c r="S28" s="14">
        <f t="shared" si="5"/>
        <v>75</v>
      </c>
    </row>
    <row r="29" spans="1:19" ht="122.4" x14ac:dyDescent="0.3">
      <c r="A29" s="24" t="s">
        <v>59</v>
      </c>
      <c r="B29" s="13">
        <f t="shared" si="1"/>
        <v>0</v>
      </c>
      <c r="C29" s="14">
        <f t="shared" si="2"/>
        <v>0</v>
      </c>
      <c r="D29" s="18">
        <f>январь!D29+февраль!D29+март!D29</f>
        <v>0</v>
      </c>
      <c r="E29" s="18">
        <f>январь!E29+февраль!E29+март!E29</f>
        <v>0</v>
      </c>
      <c r="F29" s="18">
        <f>январь!F29+февраль!F29+март!F29</f>
        <v>0</v>
      </c>
      <c r="G29" s="18">
        <f>январь!G29+февраль!G29+март!G29</f>
        <v>0</v>
      </c>
      <c r="H29" s="18">
        <f>январь!H29+февраль!H29+март!H29</f>
        <v>0</v>
      </c>
      <c r="I29" s="18">
        <f>январь!I29+февраль!I29+март!I29</f>
        <v>0</v>
      </c>
      <c r="J29" s="16">
        <f t="shared" si="3"/>
        <v>0</v>
      </c>
      <c r="K29" s="17">
        <f t="shared" si="4"/>
        <v>0</v>
      </c>
      <c r="L29" s="18">
        <f>январь!L29+февраль!L29+март!L29</f>
        <v>0</v>
      </c>
      <c r="M29" s="18">
        <f>январь!M29+февраль!M29+март!M29</f>
        <v>0</v>
      </c>
      <c r="N29" s="18">
        <f>январь!N29+февраль!N29+март!N29</f>
        <v>0</v>
      </c>
      <c r="O29" s="18">
        <f>январь!O29+февраль!O29+март!O29</f>
        <v>0</v>
      </c>
      <c r="P29" s="18">
        <f>январь!P29+февраль!P29+март!P29</f>
        <v>0</v>
      </c>
      <c r="Q29" s="18">
        <f>январь!Q29+февраль!Q29+март!Q29</f>
        <v>0</v>
      </c>
      <c r="R29" s="13">
        <f t="shared" si="5"/>
        <v>0</v>
      </c>
      <c r="S29" s="14">
        <f t="shared" si="5"/>
        <v>0</v>
      </c>
    </row>
    <row r="30" spans="1:19" ht="81.599999999999994" x14ac:dyDescent="0.3">
      <c r="A30" s="27" t="s">
        <v>60</v>
      </c>
      <c r="B30" s="13">
        <f t="shared" si="1"/>
        <v>0</v>
      </c>
      <c r="C30" s="14">
        <f t="shared" si="2"/>
        <v>0</v>
      </c>
      <c r="D30" s="18">
        <f>январь!D30+февраль!D30+март!D30</f>
        <v>0</v>
      </c>
      <c r="E30" s="18">
        <f>январь!E30+февраль!E30+март!E30</f>
        <v>0</v>
      </c>
      <c r="F30" s="18">
        <f>январь!F30+февраль!F30+март!F30</f>
        <v>0</v>
      </c>
      <c r="G30" s="18">
        <f>январь!G30+февраль!G30+март!G30</f>
        <v>0</v>
      </c>
      <c r="H30" s="18">
        <f>январь!H30+февраль!H30+март!H30</f>
        <v>0</v>
      </c>
      <c r="I30" s="18">
        <f>январь!I30+февраль!I30+март!I30</f>
        <v>0</v>
      </c>
      <c r="J30" s="16">
        <f t="shared" si="3"/>
        <v>0</v>
      </c>
      <c r="K30" s="17">
        <f t="shared" si="4"/>
        <v>0</v>
      </c>
      <c r="L30" s="18">
        <f>январь!L30+февраль!L30+март!L30</f>
        <v>0</v>
      </c>
      <c r="M30" s="18">
        <f>январь!M30+февраль!M30+март!M30</f>
        <v>0</v>
      </c>
      <c r="N30" s="18">
        <f>январь!N30+февраль!N30+март!N30</f>
        <v>0</v>
      </c>
      <c r="O30" s="18">
        <f>январь!O30+февраль!O30+март!O30</f>
        <v>0</v>
      </c>
      <c r="P30" s="18">
        <f>январь!P30+февраль!P30+март!P30</f>
        <v>0</v>
      </c>
      <c r="Q30" s="18">
        <f>январь!Q30+февраль!Q30+март!Q30</f>
        <v>0</v>
      </c>
      <c r="R30" s="13">
        <f t="shared" si="5"/>
        <v>0</v>
      </c>
      <c r="S30" s="14">
        <f t="shared" si="5"/>
        <v>0</v>
      </c>
    </row>
    <row r="31" spans="1:19" ht="71.400000000000006" x14ac:dyDescent="0.3">
      <c r="A31" s="27" t="s">
        <v>61</v>
      </c>
      <c r="B31" s="13">
        <f t="shared" si="1"/>
        <v>111</v>
      </c>
      <c r="C31" s="14">
        <f t="shared" si="2"/>
        <v>111</v>
      </c>
      <c r="D31" s="18">
        <f>январь!D31+февраль!D31+март!D31</f>
        <v>111</v>
      </c>
      <c r="E31" s="18">
        <f>январь!E31+февраль!E31+март!E31</f>
        <v>111</v>
      </c>
      <c r="F31" s="18">
        <f>январь!F31+февраль!F31+март!F31</f>
        <v>0</v>
      </c>
      <c r="G31" s="18">
        <f>январь!G31+февраль!G31+март!G31</f>
        <v>0</v>
      </c>
      <c r="H31" s="18">
        <f>январь!H31+февраль!H31+март!H31</f>
        <v>0</v>
      </c>
      <c r="I31" s="18">
        <f>январь!I31+февраль!I31+март!I31</f>
        <v>0</v>
      </c>
      <c r="J31" s="16">
        <f t="shared" si="3"/>
        <v>111</v>
      </c>
      <c r="K31" s="17">
        <f t="shared" si="4"/>
        <v>111</v>
      </c>
      <c r="L31" s="18">
        <f>январь!L31+февраль!L31+март!L31</f>
        <v>0</v>
      </c>
      <c r="M31" s="18">
        <f>январь!M31+февраль!M31+март!M31</f>
        <v>0</v>
      </c>
      <c r="N31" s="18">
        <f>январь!N31+февраль!N31+март!N31</f>
        <v>0</v>
      </c>
      <c r="O31" s="18">
        <f>январь!O31+февраль!O31+март!O31</f>
        <v>0</v>
      </c>
      <c r="P31" s="18">
        <f>январь!P31+февраль!P31+март!P31</f>
        <v>0</v>
      </c>
      <c r="Q31" s="18">
        <f>январь!Q31+февраль!Q31+март!Q31</f>
        <v>0</v>
      </c>
      <c r="R31" s="13">
        <f t="shared" si="5"/>
        <v>0</v>
      </c>
      <c r="S31" s="14">
        <f t="shared" si="5"/>
        <v>0</v>
      </c>
    </row>
    <row r="32" spans="1:19" ht="71.400000000000006" x14ac:dyDescent="0.3">
      <c r="A32" s="27" t="s">
        <v>62</v>
      </c>
      <c r="B32" s="13">
        <f t="shared" si="1"/>
        <v>0</v>
      </c>
      <c r="C32" s="14">
        <f t="shared" si="2"/>
        <v>0</v>
      </c>
      <c r="D32" s="18">
        <f>январь!D32+февраль!D32+март!D32</f>
        <v>0</v>
      </c>
      <c r="E32" s="18">
        <f>январь!E32+февраль!E32+март!E32</f>
        <v>0</v>
      </c>
      <c r="F32" s="18">
        <f>январь!F32+февраль!F32+март!F32</f>
        <v>0</v>
      </c>
      <c r="G32" s="18">
        <f>январь!G32+февраль!G32+март!G32</f>
        <v>0</v>
      </c>
      <c r="H32" s="18">
        <f>январь!H32+февраль!H32+март!H32</f>
        <v>0</v>
      </c>
      <c r="I32" s="18">
        <f>январь!I32+февраль!I32+март!I32</f>
        <v>0</v>
      </c>
      <c r="J32" s="16">
        <f t="shared" si="3"/>
        <v>0</v>
      </c>
      <c r="K32" s="17">
        <f t="shared" si="4"/>
        <v>0</v>
      </c>
      <c r="L32" s="18">
        <f>январь!L32+февраль!L32+март!L32</f>
        <v>0</v>
      </c>
      <c r="M32" s="18">
        <f>январь!M32+февраль!M32+март!M32</f>
        <v>0</v>
      </c>
      <c r="N32" s="18">
        <f>январь!N32+февраль!N32+март!N32</f>
        <v>0</v>
      </c>
      <c r="O32" s="18">
        <f>январь!O32+февраль!O32+март!O32</f>
        <v>0</v>
      </c>
      <c r="P32" s="18">
        <f>январь!P32+февраль!P32+март!P32</f>
        <v>0</v>
      </c>
      <c r="Q32" s="18">
        <f>январь!Q32+февраль!Q32+март!Q32</f>
        <v>0</v>
      </c>
      <c r="R32" s="13">
        <f t="shared" si="5"/>
        <v>0</v>
      </c>
      <c r="S32" s="14">
        <f t="shared" si="5"/>
        <v>0</v>
      </c>
    </row>
    <row r="33" spans="1:19" ht="51" x14ac:dyDescent="0.3">
      <c r="A33" s="27" t="s">
        <v>63</v>
      </c>
      <c r="B33" s="13">
        <f t="shared" si="1"/>
        <v>0</v>
      </c>
      <c r="C33" s="14">
        <f t="shared" si="2"/>
        <v>0</v>
      </c>
      <c r="D33" s="18">
        <f>январь!D33+февраль!D33+март!D33</f>
        <v>0</v>
      </c>
      <c r="E33" s="18">
        <f>январь!E33+февраль!E33+март!E33</f>
        <v>0</v>
      </c>
      <c r="F33" s="18">
        <f>январь!F33+февраль!F33+март!F33</f>
        <v>0</v>
      </c>
      <c r="G33" s="18">
        <f>январь!G33+февраль!G33+март!G33</f>
        <v>0</v>
      </c>
      <c r="H33" s="18">
        <f>январь!H33+февраль!H33+март!H33</f>
        <v>0</v>
      </c>
      <c r="I33" s="18">
        <f>январь!I33+февраль!I33+март!I33</f>
        <v>0</v>
      </c>
      <c r="J33" s="16">
        <f t="shared" si="3"/>
        <v>0</v>
      </c>
      <c r="K33" s="17">
        <f t="shared" si="4"/>
        <v>0</v>
      </c>
      <c r="L33" s="18">
        <f>январь!L33+февраль!L33+март!L33</f>
        <v>0</v>
      </c>
      <c r="M33" s="18">
        <f>январь!M33+февраль!M33+март!M33</f>
        <v>0</v>
      </c>
      <c r="N33" s="18">
        <f>январь!N33+февраль!N33+март!N33</f>
        <v>0</v>
      </c>
      <c r="O33" s="18">
        <f>январь!O33+февраль!O33+март!O33</f>
        <v>0</v>
      </c>
      <c r="P33" s="18">
        <f>январь!P33+февраль!P33+март!P33</f>
        <v>0</v>
      </c>
      <c r="Q33" s="18">
        <f>январь!Q33+февраль!Q33+март!Q33</f>
        <v>0</v>
      </c>
      <c r="R33" s="13">
        <f t="shared" si="5"/>
        <v>0</v>
      </c>
      <c r="S33" s="14">
        <f t="shared" si="5"/>
        <v>0</v>
      </c>
    </row>
    <row r="34" spans="1:19" ht="30.6" x14ac:dyDescent="0.3">
      <c r="A34" s="27" t="s">
        <v>64</v>
      </c>
      <c r="B34" s="13">
        <f t="shared" si="1"/>
        <v>0</v>
      </c>
      <c r="C34" s="14">
        <f t="shared" si="2"/>
        <v>0</v>
      </c>
      <c r="D34" s="18">
        <f>январь!D34+февраль!D34+март!D34</f>
        <v>0</v>
      </c>
      <c r="E34" s="18">
        <f>январь!E34+февраль!E34+март!E34</f>
        <v>0</v>
      </c>
      <c r="F34" s="18">
        <f>январь!F34+февраль!F34+март!F34</f>
        <v>0</v>
      </c>
      <c r="G34" s="18">
        <f>январь!G34+февраль!G34+март!G34</f>
        <v>0</v>
      </c>
      <c r="H34" s="18">
        <f>январь!H34+февраль!H34+март!H34</f>
        <v>0</v>
      </c>
      <c r="I34" s="18">
        <f>январь!I34+февраль!I34+март!I34</f>
        <v>0</v>
      </c>
      <c r="J34" s="16">
        <f t="shared" si="3"/>
        <v>0</v>
      </c>
      <c r="K34" s="17">
        <f t="shared" si="4"/>
        <v>0</v>
      </c>
      <c r="L34" s="18">
        <f>январь!L34+февраль!L34+март!L34</f>
        <v>0</v>
      </c>
      <c r="M34" s="18">
        <f>январь!M34+февраль!M34+март!M34</f>
        <v>0</v>
      </c>
      <c r="N34" s="18">
        <f>январь!N34+февраль!N34+март!N34</f>
        <v>0</v>
      </c>
      <c r="O34" s="18">
        <f>январь!O34+февраль!O34+март!O34</f>
        <v>0</v>
      </c>
      <c r="P34" s="18">
        <f>январь!P34+февраль!P34+март!P34</f>
        <v>0</v>
      </c>
      <c r="Q34" s="18">
        <f>январь!Q34+февраль!Q34+март!Q34</f>
        <v>0</v>
      </c>
      <c r="R34" s="13">
        <f t="shared" si="5"/>
        <v>0</v>
      </c>
      <c r="S34" s="14">
        <f t="shared" si="5"/>
        <v>0</v>
      </c>
    </row>
    <row r="35" spans="1:19" x14ac:dyDescent="0.3">
      <c r="A35" s="21"/>
      <c r="B35" s="13">
        <f t="shared" si="1"/>
        <v>0</v>
      </c>
      <c r="C35" s="14">
        <f t="shared" si="2"/>
        <v>0</v>
      </c>
      <c r="D35" s="18">
        <f>январь!D35+февраль!D35+март!D35</f>
        <v>0</v>
      </c>
      <c r="E35" s="18">
        <f>январь!E35+февраль!E35+март!E35</f>
        <v>0</v>
      </c>
      <c r="F35" s="18">
        <f>январь!F35+февраль!F35+март!F35</f>
        <v>0</v>
      </c>
      <c r="G35" s="18">
        <f>январь!G35+февраль!G35+март!G35</f>
        <v>0</v>
      </c>
      <c r="H35" s="18">
        <f>январь!H35+февраль!H35+март!H35</f>
        <v>0</v>
      </c>
      <c r="I35" s="18">
        <f>январь!I35+февраль!I35+март!I35</f>
        <v>0</v>
      </c>
      <c r="J35" s="16">
        <f t="shared" si="3"/>
        <v>0</v>
      </c>
      <c r="K35" s="17">
        <f t="shared" si="4"/>
        <v>0</v>
      </c>
      <c r="L35" s="18">
        <f>январь!L35+февраль!L35+март!L35</f>
        <v>0</v>
      </c>
      <c r="M35" s="18">
        <f>январь!M35+февраль!M35+март!M35</f>
        <v>0</v>
      </c>
      <c r="N35" s="18">
        <f>январь!N35+февраль!N35+март!N35</f>
        <v>0</v>
      </c>
      <c r="O35" s="18">
        <f>январь!O35+февраль!O35+март!O35</f>
        <v>0</v>
      </c>
      <c r="P35" s="18">
        <f>январь!P35+февраль!P35+март!P35</f>
        <v>0</v>
      </c>
      <c r="Q35" s="18">
        <f>январь!Q35+февраль!Q35+март!Q35</f>
        <v>0</v>
      </c>
      <c r="R35" s="13">
        <f t="shared" si="5"/>
        <v>0</v>
      </c>
      <c r="S35" s="14">
        <f t="shared" si="5"/>
        <v>0</v>
      </c>
    </row>
    <row r="36" spans="1:19" x14ac:dyDescent="0.3">
      <c r="A36" s="21"/>
      <c r="B36" s="13">
        <f t="shared" si="1"/>
        <v>0</v>
      </c>
      <c r="C36" s="14">
        <f t="shared" si="2"/>
        <v>0</v>
      </c>
      <c r="D36" s="18">
        <f>январь!D36+февраль!D36+март!D36</f>
        <v>0</v>
      </c>
      <c r="E36" s="18">
        <f>январь!E36+февраль!E36+март!E36</f>
        <v>0</v>
      </c>
      <c r="F36" s="18">
        <f>январь!F36+февраль!F36+март!F36</f>
        <v>0</v>
      </c>
      <c r="G36" s="18">
        <f>январь!G36+февраль!G36+март!G36</f>
        <v>0</v>
      </c>
      <c r="H36" s="18">
        <f>январь!H36+февраль!H36+март!H36</f>
        <v>0</v>
      </c>
      <c r="I36" s="18">
        <f>январь!I36+февраль!I36+март!I36</f>
        <v>0</v>
      </c>
      <c r="J36" s="16">
        <f t="shared" si="3"/>
        <v>0</v>
      </c>
      <c r="K36" s="17">
        <f t="shared" si="4"/>
        <v>0</v>
      </c>
      <c r="L36" s="18">
        <f>январь!L36+февраль!L36+март!L36</f>
        <v>0</v>
      </c>
      <c r="M36" s="18">
        <f>январь!M36+февраль!M36+март!M36</f>
        <v>0</v>
      </c>
      <c r="N36" s="18">
        <f>январь!N36+февраль!N36+март!N36</f>
        <v>0</v>
      </c>
      <c r="O36" s="18">
        <f>январь!O36+февраль!O36+март!O36</f>
        <v>0</v>
      </c>
      <c r="P36" s="18">
        <f>январь!P36+февраль!P36+март!P36</f>
        <v>0</v>
      </c>
      <c r="Q36" s="18">
        <f>январь!Q36+февраль!Q36+март!Q36</f>
        <v>0</v>
      </c>
      <c r="R36" s="13">
        <f t="shared" si="5"/>
        <v>0</v>
      </c>
      <c r="S36" s="14">
        <f t="shared" si="5"/>
        <v>0</v>
      </c>
    </row>
    <row r="37" spans="1:19" x14ac:dyDescent="0.3">
      <c r="A37" s="21"/>
      <c r="B37" s="13">
        <f t="shared" si="1"/>
        <v>0</v>
      </c>
      <c r="C37" s="14">
        <f t="shared" si="2"/>
        <v>0</v>
      </c>
      <c r="D37" s="18">
        <f>январь!D37+февраль!D37+март!D37</f>
        <v>0</v>
      </c>
      <c r="E37" s="18">
        <f>январь!E37+февраль!E37+март!E37</f>
        <v>0</v>
      </c>
      <c r="F37" s="18">
        <f>январь!F37+февраль!F37+март!F37</f>
        <v>0</v>
      </c>
      <c r="G37" s="18">
        <f>январь!G37+февраль!G37+март!G37</f>
        <v>0</v>
      </c>
      <c r="H37" s="18">
        <f>январь!H37+февраль!H37+март!H37</f>
        <v>0</v>
      </c>
      <c r="I37" s="18">
        <f>январь!I37+февраль!I37+март!I37</f>
        <v>0</v>
      </c>
      <c r="J37" s="16">
        <f t="shared" si="3"/>
        <v>0</v>
      </c>
      <c r="K37" s="17">
        <f t="shared" si="4"/>
        <v>0</v>
      </c>
      <c r="L37" s="18">
        <f>январь!L37+февраль!L37+март!L37</f>
        <v>0</v>
      </c>
      <c r="M37" s="18">
        <f>январь!M37+февраль!M37+март!M37</f>
        <v>0</v>
      </c>
      <c r="N37" s="18">
        <f>январь!N37+февраль!N37+март!N37</f>
        <v>0</v>
      </c>
      <c r="O37" s="18">
        <f>январь!O37+февраль!O37+март!O37</f>
        <v>0</v>
      </c>
      <c r="P37" s="18">
        <f>январь!P37+февраль!P37+март!P37</f>
        <v>0</v>
      </c>
      <c r="Q37" s="18">
        <f>январь!Q37+февраль!Q37+март!Q37</f>
        <v>0</v>
      </c>
      <c r="R37" s="13">
        <f t="shared" si="5"/>
        <v>0</v>
      </c>
      <c r="S37" s="14">
        <f t="shared" si="5"/>
        <v>0</v>
      </c>
    </row>
    <row r="38" spans="1:19" x14ac:dyDescent="0.3">
      <c r="A38" s="21"/>
      <c r="B38" s="13">
        <f t="shared" si="1"/>
        <v>0</v>
      </c>
      <c r="C38" s="14">
        <f t="shared" si="2"/>
        <v>0</v>
      </c>
      <c r="D38" s="18">
        <f>январь!D38+февраль!D38+март!D38</f>
        <v>0</v>
      </c>
      <c r="E38" s="18">
        <f>январь!E38+февраль!E38+март!E38</f>
        <v>0</v>
      </c>
      <c r="F38" s="18">
        <f>январь!F38+февраль!F38+март!F38</f>
        <v>0</v>
      </c>
      <c r="G38" s="18">
        <f>январь!G38+февраль!G38+март!G38</f>
        <v>0</v>
      </c>
      <c r="H38" s="18">
        <f>январь!H38+февраль!H38+март!H38</f>
        <v>0</v>
      </c>
      <c r="I38" s="18">
        <f>январь!I38+февраль!I38+март!I38</f>
        <v>0</v>
      </c>
      <c r="J38" s="16">
        <f t="shared" si="3"/>
        <v>0</v>
      </c>
      <c r="K38" s="17">
        <f t="shared" si="4"/>
        <v>0</v>
      </c>
      <c r="L38" s="18">
        <f>январь!L38+февраль!L38+март!L38</f>
        <v>0</v>
      </c>
      <c r="M38" s="18">
        <f>январь!M38+февраль!M38+март!M38</f>
        <v>0</v>
      </c>
      <c r="N38" s="18">
        <f>январь!N38+февраль!N38+март!N38</f>
        <v>0</v>
      </c>
      <c r="O38" s="18">
        <f>январь!O38+февраль!O38+март!O38</f>
        <v>0</v>
      </c>
      <c r="P38" s="18">
        <f>январь!P38+февраль!P38+март!P38</f>
        <v>0</v>
      </c>
      <c r="Q38" s="18">
        <f>январь!Q38+февраль!Q38+март!Q38</f>
        <v>0</v>
      </c>
      <c r="R38" s="13">
        <f t="shared" si="5"/>
        <v>0</v>
      </c>
      <c r="S38" s="14">
        <f t="shared" si="5"/>
        <v>0</v>
      </c>
    </row>
    <row r="39" spans="1:19" x14ac:dyDescent="0.3">
      <c r="A39" s="21"/>
      <c r="B39" s="13">
        <f t="shared" si="1"/>
        <v>0</v>
      </c>
      <c r="C39" s="14">
        <f t="shared" si="2"/>
        <v>0</v>
      </c>
      <c r="D39" s="18">
        <f>январь!D39+февраль!D39+март!D39</f>
        <v>0</v>
      </c>
      <c r="E39" s="18">
        <f>январь!E39+февраль!E39+март!E39</f>
        <v>0</v>
      </c>
      <c r="F39" s="18">
        <f>январь!F39+февраль!F39+март!F39</f>
        <v>0</v>
      </c>
      <c r="G39" s="18">
        <f>январь!G39+февраль!G39+март!G39</f>
        <v>0</v>
      </c>
      <c r="H39" s="18">
        <f>январь!H39+февраль!H39+март!H39</f>
        <v>0</v>
      </c>
      <c r="I39" s="18">
        <f>январь!I39+февраль!I39+март!I39</f>
        <v>0</v>
      </c>
      <c r="J39" s="16">
        <f t="shared" si="3"/>
        <v>0</v>
      </c>
      <c r="K39" s="17">
        <f t="shared" si="4"/>
        <v>0</v>
      </c>
      <c r="L39" s="18">
        <f>январь!L39+февраль!L39+март!L39</f>
        <v>0</v>
      </c>
      <c r="M39" s="18">
        <f>январь!M39+февраль!M39+март!M39</f>
        <v>0</v>
      </c>
      <c r="N39" s="18">
        <f>январь!N39+февраль!N39+март!N39</f>
        <v>0</v>
      </c>
      <c r="O39" s="18">
        <f>январь!O39+февраль!O39+март!O39</f>
        <v>0</v>
      </c>
      <c r="P39" s="18">
        <f>январь!P39+февраль!P39+март!P39</f>
        <v>0</v>
      </c>
      <c r="Q39" s="18">
        <f>январь!Q39+февраль!Q39+март!Q39</f>
        <v>0</v>
      </c>
      <c r="R39" s="13">
        <f t="shared" si="5"/>
        <v>0</v>
      </c>
      <c r="S39" s="14">
        <f t="shared" si="5"/>
        <v>0</v>
      </c>
    </row>
    <row r="40" spans="1:19" x14ac:dyDescent="0.3">
      <c r="A40" s="21"/>
      <c r="B40" s="13">
        <f t="shared" si="1"/>
        <v>0</v>
      </c>
      <c r="C40" s="14">
        <f t="shared" si="2"/>
        <v>0</v>
      </c>
      <c r="D40" s="18">
        <f>январь!D40+февраль!D40+март!D40</f>
        <v>0</v>
      </c>
      <c r="E40" s="18">
        <f>январь!E40+февраль!E40+март!E40</f>
        <v>0</v>
      </c>
      <c r="F40" s="18">
        <f>январь!F40+февраль!F40+март!F40</f>
        <v>0</v>
      </c>
      <c r="G40" s="18">
        <f>январь!G40+февраль!G40+март!G40</f>
        <v>0</v>
      </c>
      <c r="H40" s="18">
        <f>январь!H40+февраль!H40+март!H40</f>
        <v>0</v>
      </c>
      <c r="I40" s="18">
        <f>январь!I40+февраль!I40+март!I40</f>
        <v>0</v>
      </c>
      <c r="J40" s="16">
        <f t="shared" si="3"/>
        <v>0</v>
      </c>
      <c r="K40" s="17">
        <f t="shared" si="4"/>
        <v>0</v>
      </c>
      <c r="L40" s="18">
        <f>январь!L40+февраль!L40+март!L40</f>
        <v>0</v>
      </c>
      <c r="M40" s="18">
        <f>январь!M40+февраль!M40+март!M40</f>
        <v>0</v>
      </c>
      <c r="N40" s="18">
        <f>январь!N40+февраль!N40+март!N40</f>
        <v>0</v>
      </c>
      <c r="O40" s="18">
        <f>январь!O40+февраль!O40+март!O40</f>
        <v>0</v>
      </c>
      <c r="P40" s="18">
        <f>январь!P40+февраль!P40+март!P40</f>
        <v>0</v>
      </c>
      <c r="Q40" s="18">
        <f>январь!Q40+февраль!Q40+март!Q40</f>
        <v>0</v>
      </c>
      <c r="R40" s="13">
        <f t="shared" si="5"/>
        <v>0</v>
      </c>
      <c r="S40" s="14">
        <f t="shared" si="5"/>
        <v>0</v>
      </c>
    </row>
    <row r="41" spans="1:19" x14ac:dyDescent="0.3">
      <c r="A41" s="21"/>
      <c r="B41" s="13">
        <f t="shared" si="1"/>
        <v>0</v>
      </c>
      <c r="C41" s="14">
        <f t="shared" si="2"/>
        <v>0</v>
      </c>
      <c r="D41" s="18">
        <f>январь!D41+февраль!D41+март!D41</f>
        <v>0</v>
      </c>
      <c r="E41" s="18">
        <f>январь!E41+февраль!E41+март!E41</f>
        <v>0</v>
      </c>
      <c r="F41" s="18">
        <f>январь!F41+февраль!F41+март!F41</f>
        <v>0</v>
      </c>
      <c r="G41" s="18">
        <f>январь!G41+февраль!G41+март!G41</f>
        <v>0</v>
      </c>
      <c r="H41" s="18">
        <f>январь!H41+февраль!H41+март!H41</f>
        <v>0</v>
      </c>
      <c r="I41" s="18">
        <f>январь!I41+февраль!I41+март!I41</f>
        <v>0</v>
      </c>
      <c r="J41" s="16">
        <f t="shared" si="3"/>
        <v>0</v>
      </c>
      <c r="K41" s="17">
        <f t="shared" si="4"/>
        <v>0</v>
      </c>
      <c r="L41" s="18">
        <f>январь!L41+февраль!L41+март!L41</f>
        <v>0</v>
      </c>
      <c r="M41" s="18">
        <f>январь!M41+февраль!M41+март!M41</f>
        <v>0</v>
      </c>
      <c r="N41" s="18">
        <f>январь!N41+февраль!N41+март!N41</f>
        <v>0</v>
      </c>
      <c r="O41" s="18">
        <f>январь!O41+февраль!O41+март!O41</f>
        <v>0</v>
      </c>
      <c r="P41" s="18">
        <f>январь!P41+февраль!P41+март!P41</f>
        <v>0</v>
      </c>
      <c r="Q41" s="18">
        <f>январь!Q41+февраль!Q41+март!Q41</f>
        <v>0</v>
      </c>
      <c r="R41" s="13">
        <f t="shared" si="5"/>
        <v>0</v>
      </c>
      <c r="S41" s="14">
        <f t="shared" si="5"/>
        <v>0</v>
      </c>
    </row>
    <row r="42" spans="1:19" x14ac:dyDescent="0.3">
      <c r="A42" s="21"/>
      <c r="B42" s="13">
        <f t="shared" si="1"/>
        <v>0</v>
      </c>
      <c r="C42" s="14">
        <f t="shared" si="2"/>
        <v>0</v>
      </c>
      <c r="D42" s="18">
        <f>январь!D42+февраль!D42+март!D42</f>
        <v>0</v>
      </c>
      <c r="E42" s="18">
        <f>январь!E42+февраль!E42+март!E42</f>
        <v>0</v>
      </c>
      <c r="F42" s="18">
        <f>январь!F42+февраль!F42+март!F42</f>
        <v>0</v>
      </c>
      <c r="G42" s="18">
        <f>январь!G42+февраль!G42+март!G42</f>
        <v>0</v>
      </c>
      <c r="H42" s="18">
        <f>январь!H42+февраль!H42+март!H42</f>
        <v>0</v>
      </c>
      <c r="I42" s="18">
        <f>январь!I42+февраль!I42+март!I42</f>
        <v>0</v>
      </c>
      <c r="J42" s="16">
        <f t="shared" si="3"/>
        <v>0</v>
      </c>
      <c r="K42" s="17">
        <f t="shared" si="4"/>
        <v>0</v>
      </c>
      <c r="L42" s="18">
        <f>январь!L42+февраль!L42+март!L42</f>
        <v>0</v>
      </c>
      <c r="M42" s="18">
        <f>январь!M42+февраль!M42+март!M42</f>
        <v>0</v>
      </c>
      <c r="N42" s="18">
        <f>январь!N42+февраль!N42+март!N42</f>
        <v>0</v>
      </c>
      <c r="O42" s="18">
        <f>январь!O42+февраль!O42+март!O42</f>
        <v>0</v>
      </c>
      <c r="P42" s="18">
        <f>январь!P42+февраль!P42+март!P42</f>
        <v>0</v>
      </c>
      <c r="Q42" s="18">
        <f>январь!Q42+февраль!Q42+март!Q42</f>
        <v>0</v>
      </c>
      <c r="R42" s="13">
        <f t="shared" si="5"/>
        <v>0</v>
      </c>
      <c r="S42" s="14">
        <f t="shared" si="5"/>
        <v>0</v>
      </c>
    </row>
    <row r="43" spans="1:19" s="20" customFormat="1" x14ac:dyDescent="0.3">
      <c r="A43" s="19" t="s">
        <v>22</v>
      </c>
      <c r="B43" s="13">
        <f t="shared" ref="B43:S43" si="6">SUM(B7:B42)</f>
        <v>1369</v>
      </c>
      <c r="C43" s="13">
        <f t="shared" si="6"/>
        <v>1369</v>
      </c>
      <c r="D43" s="13">
        <f t="shared" si="6"/>
        <v>118</v>
      </c>
      <c r="E43" s="13">
        <f t="shared" si="6"/>
        <v>118</v>
      </c>
      <c r="F43" s="13">
        <f t="shared" si="6"/>
        <v>0</v>
      </c>
      <c r="G43" s="13">
        <f t="shared" si="6"/>
        <v>0</v>
      </c>
      <c r="H43" s="13">
        <f t="shared" si="6"/>
        <v>0</v>
      </c>
      <c r="I43" s="13">
        <f t="shared" si="6"/>
        <v>0</v>
      </c>
      <c r="J43" s="13">
        <f t="shared" si="6"/>
        <v>118</v>
      </c>
      <c r="K43" s="13">
        <f t="shared" si="6"/>
        <v>118</v>
      </c>
      <c r="L43" s="13">
        <f t="shared" si="6"/>
        <v>1099</v>
      </c>
      <c r="M43" s="13">
        <f t="shared" si="6"/>
        <v>1099</v>
      </c>
      <c r="N43" s="13">
        <f t="shared" si="6"/>
        <v>0</v>
      </c>
      <c r="O43" s="13">
        <f t="shared" si="6"/>
        <v>0</v>
      </c>
      <c r="P43" s="13">
        <f t="shared" si="6"/>
        <v>152</v>
      </c>
      <c r="Q43" s="13">
        <f t="shared" si="6"/>
        <v>152</v>
      </c>
      <c r="R43" s="13">
        <f t="shared" si="6"/>
        <v>1251</v>
      </c>
      <c r="S43" s="13">
        <f t="shared" si="6"/>
        <v>1251</v>
      </c>
    </row>
  </sheetData>
  <mergeCells count="15">
    <mergeCell ref="A2:A5"/>
    <mergeCell ref="B2:S2"/>
    <mergeCell ref="B3:B5"/>
    <mergeCell ref="C3:C5"/>
    <mergeCell ref="D3:K3"/>
    <mergeCell ref="L3:S3"/>
    <mergeCell ref="D4:E4"/>
    <mergeCell ref="F4:G4"/>
    <mergeCell ref="H4:I4"/>
    <mergeCell ref="J4:K4"/>
    <mergeCell ref="P1:R1"/>
    <mergeCell ref="L4:M4"/>
    <mergeCell ref="N4:O4"/>
    <mergeCell ref="P4:Q4"/>
    <mergeCell ref="R4:S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3"/>
  <sheetViews>
    <sheetView workbookViewId="0">
      <selection activeCell="B27" sqref="B27"/>
    </sheetView>
  </sheetViews>
  <sheetFormatPr defaultRowHeight="14.4" x14ac:dyDescent="0.3"/>
  <cols>
    <col min="1" max="1" width="24.88671875" style="1" customWidth="1"/>
    <col min="2" max="2" width="14.33203125" customWidth="1"/>
    <col min="3" max="3" width="11.33203125" customWidth="1"/>
    <col min="4" max="1025" width="8.6640625" customWidth="1"/>
  </cols>
  <sheetData>
    <row r="1" spans="1:19" ht="15" thickBot="1" x14ac:dyDescent="0.35">
      <c r="P1" s="59" t="s">
        <v>65</v>
      </c>
      <c r="Q1" s="59"/>
      <c r="R1" s="59"/>
    </row>
    <row r="2" spans="1:19" ht="15" thickBot="1" x14ac:dyDescent="0.35">
      <c r="A2" s="52" t="s">
        <v>0</v>
      </c>
      <c r="B2" s="53" t="s">
        <v>67</v>
      </c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</row>
    <row r="3" spans="1:19" ht="15" thickBot="1" x14ac:dyDescent="0.35">
      <c r="A3" s="52"/>
      <c r="B3" s="54" t="s">
        <v>2</v>
      </c>
      <c r="C3" s="55" t="s">
        <v>3</v>
      </c>
      <c r="D3" s="56" t="s">
        <v>4</v>
      </c>
      <c r="E3" s="56"/>
      <c r="F3" s="56"/>
      <c r="G3" s="56"/>
      <c r="H3" s="56"/>
      <c r="I3" s="56"/>
      <c r="J3" s="56"/>
      <c r="K3" s="56"/>
      <c r="L3" s="57" t="s">
        <v>5</v>
      </c>
      <c r="M3" s="57"/>
      <c r="N3" s="57"/>
      <c r="O3" s="57"/>
      <c r="P3" s="57"/>
      <c r="Q3" s="57"/>
      <c r="R3" s="57"/>
      <c r="S3" s="57"/>
    </row>
    <row r="4" spans="1:19" ht="60" customHeight="1" thickBot="1" x14ac:dyDescent="0.35">
      <c r="A4" s="52"/>
      <c r="B4" s="54"/>
      <c r="C4" s="55"/>
      <c r="D4" s="58" t="s">
        <v>6</v>
      </c>
      <c r="E4" s="58"/>
      <c r="F4" s="58" t="s">
        <v>7</v>
      </c>
      <c r="G4" s="58"/>
      <c r="H4" s="50" t="s">
        <v>8</v>
      </c>
      <c r="I4" s="50"/>
      <c r="J4" s="51" t="s">
        <v>9</v>
      </c>
      <c r="K4" s="51"/>
      <c r="L4" s="50" t="s">
        <v>10</v>
      </c>
      <c r="M4" s="50"/>
      <c r="N4" s="50" t="s">
        <v>11</v>
      </c>
      <c r="O4" s="50"/>
      <c r="P4" s="50" t="s">
        <v>12</v>
      </c>
      <c r="Q4" s="50"/>
      <c r="R4" s="51" t="s">
        <v>13</v>
      </c>
      <c r="S4" s="51"/>
    </row>
    <row r="5" spans="1:19" ht="108.6" thickBot="1" x14ac:dyDescent="0.35">
      <c r="A5" s="52"/>
      <c r="B5" s="54"/>
      <c r="C5" s="55"/>
      <c r="D5" s="2" t="s">
        <v>14</v>
      </c>
      <c r="E5" s="3" t="s">
        <v>15</v>
      </c>
      <c r="F5" s="2" t="s">
        <v>16</v>
      </c>
      <c r="G5" s="3" t="s">
        <v>17</v>
      </c>
      <c r="H5" s="2" t="s">
        <v>16</v>
      </c>
      <c r="I5" s="3" t="s">
        <v>17</v>
      </c>
      <c r="J5" s="38" t="s">
        <v>18</v>
      </c>
      <c r="K5" s="5" t="s">
        <v>19</v>
      </c>
      <c r="L5" s="2" t="s">
        <v>16</v>
      </c>
      <c r="M5" s="3" t="s">
        <v>17</v>
      </c>
      <c r="N5" s="2" t="s">
        <v>16</v>
      </c>
      <c r="O5" s="3" t="s">
        <v>17</v>
      </c>
      <c r="P5" s="2" t="s">
        <v>16</v>
      </c>
      <c r="Q5" s="3" t="s">
        <v>17</v>
      </c>
      <c r="R5" s="6" t="s">
        <v>20</v>
      </c>
      <c r="S5" s="7" t="s">
        <v>21</v>
      </c>
    </row>
    <row r="6" spans="1:19" x14ac:dyDescent="0.3">
      <c r="A6" s="10">
        <v>2</v>
      </c>
      <c r="B6" s="8">
        <v>3</v>
      </c>
      <c r="C6" s="9">
        <v>4</v>
      </c>
      <c r="D6" s="10">
        <v>5</v>
      </c>
      <c r="E6" s="10">
        <v>6</v>
      </c>
      <c r="F6" s="10">
        <v>7</v>
      </c>
      <c r="G6" s="10">
        <v>8</v>
      </c>
      <c r="H6" s="10">
        <v>9</v>
      </c>
      <c r="I6" s="10">
        <v>10</v>
      </c>
      <c r="J6" s="39">
        <v>11</v>
      </c>
      <c r="K6" s="12">
        <v>12</v>
      </c>
      <c r="L6" s="10">
        <v>13</v>
      </c>
      <c r="M6" s="10">
        <v>14</v>
      </c>
      <c r="N6" s="10">
        <v>15</v>
      </c>
      <c r="O6" s="10">
        <v>16</v>
      </c>
      <c r="P6" s="10">
        <v>17</v>
      </c>
      <c r="Q6" s="10">
        <v>18</v>
      </c>
      <c r="R6" s="8">
        <v>19</v>
      </c>
      <c r="S6" s="9">
        <v>20</v>
      </c>
    </row>
    <row r="7" spans="1:19" s="31" customFormat="1" ht="30.6" x14ac:dyDescent="0.3">
      <c r="A7" s="36" t="s">
        <v>37</v>
      </c>
      <c r="B7" s="29">
        <f>J7+R7</f>
        <v>67</v>
      </c>
      <c r="C7" s="29">
        <f>K7+S7</f>
        <v>67</v>
      </c>
      <c r="D7" s="30">
        <f>январь!D7+февраль!D7+март!D7</f>
        <v>0</v>
      </c>
      <c r="E7" s="30">
        <f>январь!E7+февраль!E7+март!E7</f>
        <v>0</v>
      </c>
      <c r="F7" s="30">
        <f>январь!F7+февраль!F7+март!F7</f>
        <v>0</v>
      </c>
      <c r="G7" s="30">
        <f>январь!G7+февраль!G7+март!G7</f>
        <v>0</v>
      </c>
      <c r="H7" s="30">
        <f>январь!H7+февраль!H7+март!H7</f>
        <v>0</v>
      </c>
      <c r="I7" s="30">
        <f>январь!I7+февраль!I7+март!I7</f>
        <v>0</v>
      </c>
      <c r="J7" s="35">
        <f>D7+F7+H7</f>
        <v>0</v>
      </c>
      <c r="K7" s="29">
        <f>E7+G7+I7</f>
        <v>0</v>
      </c>
      <c r="L7" s="30">
        <f>январь!L7+февраль!L7+март!L7</f>
        <v>0</v>
      </c>
      <c r="M7" s="30">
        <f>январь!M7+февраль!M7+март!M7</f>
        <v>0</v>
      </c>
      <c r="N7" s="30">
        <f>январь!N7+февраль!N7+март!N7</f>
        <v>0</v>
      </c>
      <c r="O7" s="30">
        <f>январь!O7+февраль!O7+март!O7</f>
        <v>0</v>
      </c>
      <c r="P7" s="30">
        <v>67</v>
      </c>
      <c r="Q7" s="30">
        <v>67</v>
      </c>
      <c r="R7" s="29">
        <f t="shared" ref="R7:S22" si="0">L7+N7+P7</f>
        <v>67</v>
      </c>
      <c r="S7" s="29">
        <f t="shared" si="0"/>
        <v>67</v>
      </c>
    </row>
    <row r="8" spans="1:19" s="31" customFormat="1" ht="21.6" x14ac:dyDescent="0.3">
      <c r="A8" s="37" t="s">
        <v>38</v>
      </c>
      <c r="B8" s="29">
        <f t="shared" ref="B8:C42" si="1">J8+R8</f>
        <v>0</v>
      </c>
      <c r="C8" s="29">
        <f t="shared" si="1"/>
        <v>0</v>
      </c>
      <c r="D8" s="30">
        <f>январь!D8+февраль!D8+март!D8</f>
        <v>0</v>
      </c>
      <c r="E8" s="30">
        <f>январь!E8+февраль!E8+март!E8</f>
        <v>0</v>
      </c>
      <c r="F8" s="30">
        <f>январь!F8+февраль!F8+март!F8</f>
        <v>0</v>
      </c>
      <c r="G8" s="30">
        <f>январь!G8+февраль!G8+март!G8</f>
        <v>0</v>
      </c>
      <c r="H8" s="30">
        <f>январь!H8+февраль!H8+март!H8</f>
        <v>0</v>
      </c>
      <c r="I8" s="30">
        <f>январь!I8+февраль!I8+март!I8</f>
        <v>0</v>
      </c>
      <c r="J8" s="35">
        <f t="shared" ref="J8:K42" si="2">D8+F8+H8</f>
        <v>0</v>
      </c>
      <c r="K8" s="29">
        <f t="shared" si="2"/>
        <v>0</v>
      </c>
      <c r="L8" s="30">
        <f>январь!L8+февраль!L8+март!L8</f>
        <v>0</v>
      </c>
      <c r="M8" s="30">
        <f>январь!M8+февраль!M8+март!M8</f>
        <v>0</v>
      </c>
      <c r="N8" s="30">
        <f>январь!N8+февраль!N8+март!N8</f>
        <v>0</v>
      </c>
      <c r="O8" s="30">
        <f>январь!O8+февраль!O8+март!O8</f>
        <v>0</v>
      </c>
      <c r="P8" s="30">
        <f>январь!P8+февраль!P8+март!P8</f>
        <v>0</v>
      </c>
      <c r="Q8" s="30">
        <f>январь!Q8+февраль!Q8+март!Q8</f>
        <v>0</v>
      </c>
      <c r="R8" s="29">
        <f t="shared" si="0"/>
        <v>0</v>
      </c>
      <c r="S8" s="29">
        <f t="shared" si="0"/>
        <v>0</v>
      </c>
    </row>
    <row r="9" spans="1:19" ht="40.799999999999997" x14ac:dyDescent="0.3">
      <c r="A9" s="24" t="s">
        <v>39</v>
      </c>
      <c r="B9" s="13">
        <f t="shared" si="1"/>
        <v>0</v>
      </c>
      <c r="C9" s="14">
        <f t="shared" si="1"/>
        <v>0</v>
      </c>
      <c r="D9" s="18">
        <f>январь!D9+февраль!D9+март!D9</f>
        <v>0</v>
      </c>
      <c r="E9" s="18">
        <f>январь!E9+февраль!E9+март!E9</f>
        <v>0</v>
      </c>
      <c r="F9" s="18">
        <f>январь!F9+февраль!F9+март!F9</f>
        <v>0</v>
      </c>
      <c r="G9" s="18">
        <f>январь!G9+февраль!G9+март!G9</f>
        <v>0</v>
      </c>
      <c r="H9" s="18">
        <f>январь!H9+февраль!H9+март!H9</f>
        <v>0</v>
      </c>
      <c r="I9" s="18">
        <f>январь!I9+февраль!I9+март!I9</f>
        <v>0</v>
      </c>
      <c r="J9" s="40">
        <f t="shared" si="2"/>
        <v>0</v>
      </c>
      <c r="K9" s="17">
        <f t="shared" si="2"/>
        <v>0</v>
      </c>
      <c r="L9" s="18">
        <f>январь!L9+февраль!L9+март!L9</f>
        <v>0</v>
      </c>
      <c r="M9" s="18">
        <f>январь!M9+февраль!M9+март!M9</f>
        <v>0</v>
      </c>
      <c r="N9" s="18">
        <f>январь!N9+февраль!N9+март!N9</f>
        <v>0</v>
      </c>
      <c r="O9" s="18">
        <f>январь!O9+февраль!O9+март!O9</f>
        <v>0</v>
      </c>
      <c r="P9" s="18">
        <f>январь!P9+февраль!P9+март!P9</f>
        <v>0</v>
      </c>
      <c r="Q9" s="18">
        <f>январь!Q9+февраль!Q9+март!Q9</f>
        <v>0</v>
      </c>
      <c r="R9" s="13">
        <f t="shared" si="0"/>
        <v>0</v>
      </c>
      <c r="S9" s="14">
        <f t="shared" si="0"/>
        <v>0</v>
      </c>
    </row>
    <row r="10" spans="1:19" ht="30.6" x14ac:dyDescent="0.3">
      <c r="A10" s="24" t="s">
        <v>40</v>
      </c>
      <c r="B10" s="13">
        <f t="shared" si="1"/>
        <v>0</v>
      </c>
      <c r="C10" s="14">
        <f t="shared" si="1"/>
        <v>0</v>
      </c>
      <c r="D10" s="18">
        <f>январь!D10+февраль!D10+март!D10</f>
        <v>0</v>
      </c>
      <c r="E10" s="18">
        <f>январь!E10+февраль!E10+март!E10</f>
        <v>0</v>
      </c>
      <c r="F10" s="18">
        <f>январь!F10+февраль!F10+март!F10</f>
        <v>0</v>
      </c>
      <c r="G10" s="18">
        <f>январь!G10+февраль!G10+март!G10</f>
        <v>0</v>
      </c>
      <c r="H10" s="18">
        <f>январь!H10+февраль!H10+март!H10</f>
        <v>0</v>
      </c>
      <c r="I10" s="18">
        <f>январь!I10+февраль!I10+март!I10</f>
        <v>0</v>
      </c>
      <c r="J10" s="16">
        <f t="shared" si="2"/>
        <v>0</v>
      </c>
      <c r="K10" s="17">
        <f t="shared" si="2"/>
        <v>0</v>
      </c>
      <c r="L10" s="18">
        <f>январь!L10+февраль!L10+март!L10</f>
        <v>0</v>
      </c>
      <c r="M10" s="18">
        <f>январь!M10+февраль!M10+март!M10</f>
        <v>0</v>
      </c>
      <c r="N10" s="18">
        <f>январь!N10+февраль!N10+март!N10</f>
        <v>0</v>
      </c>
      <c r="O10" s="18">
        <f>январь!O10+февраль!O10+март!O10</f>
        <v>0</v>
      </c>
      <c r="P10" s="18">
        <f>январь!P10+февраль!P10+март!P10</f>
        <v>0</v>
      </c>
      <c r="Q10" s="18">
        <f>январь!Q10+февраль!Q10+март!Q10</f>
        <v>0</v>
      </c>
      <c r="R10" s="13">
        <f t="shared" si="0"/>
        <v>0</v>
      </c>
      <c r="S10" s="14">
        <f t="shared" si="0"/>
        <v>0</v>
      </c>
    </row>
    <row r="11" spans="1:19" ht="61.2" x14ac:dyDescent="0.3">
      <c r="A11" s="25" t="s">
        <v>41</v>
      </c>
      <c r="B11" s="13">
        <f t="shared" si="1"/>
        <v>0</v>
      </c>
      <c r="C11" s="14">
        <f t="shared" si="1"/>
        <v>0</v>
      </c>
      <c r="D11" s="18">
        <f>январь!D11+февраль!D11+март!D11</f>
        <v>0</v>
      </c>
      <c r="E11" s="18">
        <f>январь!E11+февраль!E11+март!E11</f>
        <v>0</v>
      </c>
      <c r="F11" s="18">
        <f>январь!F11+февраль!F11+март!F11</f>
        <v>0</v>
      </c>
      <c r="G11" s="18">
        <f>январь!G11+февраль!G11+март!G11</f>
        <v>0</v>
      </c>
      <c r="H11" s="18">
        <f>январь!H11+февраль!H11+март!H11</f>
        <v>0</v>
      </c>
      <c r="I11" s="18">
        <f>январь!I11+февраль!I11+март!I11</f>
        <v>0</v>
      </c>
      <c r="J11" s="16">
        <f t="shared" si="2"/>
        <v>0</v>
      </c>
      <c r="K11" s="17">
        <f t="shared" si="2"/>
        <v>0</v>
      </c>
      <c r="L11" s="18">
        <f>январь!L11+февраль!L11+март!L11</f>
        <v>0</v>
      </c>
      <c r="M11" s="18">
        <f>январь!M11+февраль!M11+март!M11</f>
        <v>0</v>
      </c>
      <c r="N11" s="18">
        <f>январь!N11+февраль!N11+март!N11</f>
        <v>0</v>
      </c>
      <c r="O11" s="18">
        <f>январь!O11+февраль!O11+март!O11</f>
        <v>0</v>
      </c>
      <c r="P11" s="18">
        <v>0</v>
      </c>
      <c r="Q11" s="18">
        <v>0</v>
      </c>
      <c r="R11" s="13">
        <f t="shared" si="0"/>
        <v>0</v>
      </c>
      <c r="S11" s="14">
        <f t="shared" si="0"/>
        <v>0</v>
      </c>
    </row>
    <row r="12" spans="1:19" ht="30.6" x14ac:dyDescent="0.3">
      <c r="A12" s="25" t="s">
        <v>42</v>
      </c>
      <c r="B12" s="13">
        <f t="shared" si="1"/>
        <v>0</v>
      </c>
      <c r="C12" s="14">
        <f t="shared" si="1"/>
        <v>0</v>
      </c>
      <c r="D12" s="18">
        <f>январь!D12+февраль!D12+март!D12</f>
        <v>0</v>
      </c>
      <c r="E12" s="18">
        <f>январь!E12+февраль!E12+март!E12</f>
        <v>0</v>
      </c>
      <c r="F12" s="18">
        <f>январь!F12+февраль!F12+март!F12</f>
        <v>0</v>
      </c>
      <c r="G12" s="18">
        <f>январь!G12+февраль!G12+март!G12</f>
        <v>0</v>
      </c>
      <c r="H12" s="18">
        <f>январь!H12+февраль!H12+март!H12</f>
        <v>0</v>
      </c>
      <c r="I12" s="18">
        <f>январь!I12+февраль!I12+март!I12</f>
        <v>0</v>
      </c>
      <c r="J12" s="16">
        <f t="shared" si="2"/>
        <v>0</v>
      </c>
      <c r="K12" s="17">
        <f t="shared" si="2"/>
        <v>0</v>
      </c>
      <c r="L12" s="18">
        <f>январь!L12+февраль!L12+март!L12</f>
        <v>0</v>
      </c>
      <c r="M12" s="18">
        <f>январь!M12+февраль!M12+март!M12</f>
        <v>0</v>
      </c>
      <c r="N12" s="18">
        <f>январь!N12+февраль!N12+март!N12</f>
        <v>0</v>
      </c>
      <c r="O12" s="18">
        <f>январь!O12+февраль!O12+март!O12</f>
        <v>0</v>
      </c>
      <c r="P12" s="18">
        <f>январь!P12+февраль!P12+март!P12</f>
        <v>0</v>
      </c>
      <c r="Q12" s="18">
        <f>январь!Q12+февраль!Q12+март!Q12</f>
        <v>0</v>
      </c>
      <c r="R12" s="13">
        <f t="shared" si="0"/>
        <v>0</v>
      </c>
      <c r="S12" s="14">
        <f t="shared" si="0"/>
        <v>0</v>
      </c>
    </row>
    <row r="13" spans="1:19" ht="20.399999999999999" x14ac:dyDescent="0.3">
      <c r="A13" s="25" t="s">
        <v>43</v>
      </c>
      <c r="B13" s="13">
        <f t="shared" si="1"/>
        <v>0</v>
      </c>
      <c r="C13" s="14">
        <f t="shared" si="1"/>
        <v>0</v>
      </c>
      <c r="D13" s="18">
        <f>январь!D13+февраль!D13+март!D13</f>
        <v>0</v>
      </c>
      <c r="E13" s="18">
        <f>январь!E13+февраль!E13+март!E13</f>
        <v>0</v>
      </c>
      <c r="F13" s="18">
        <f>январь!F13+февраль!F13+март!F13</f>
        <v>0</v>
      </c>
      <c r="G13" s="18">
        <f>январь!G13+февраль!G13+март!G13</f>
        <v>0</v>
      </c>
      <c r="H13" s="18">
        <f>январь!H13+февраль!H13+март!H13</f>
        <v>0</v>
      </c>
      <c r="I13" s="18">
        <f>январь!I13+февраль!I13+март!I13</f>
        <v>0</v>
      </c>
      <c r="J13" s="16">
        <f t="shared" si="2"/>
        <v>0</v>
      </c>
      <c r="K13" s="17">
        <f t="shared" si="2"/>
        <v>0</v>
      </c>
      <c r="L13" s="18">
        <f>январь!L13+февраль!L13+март!L13</f>
        <v>0</v>
      </c>
      <c r="M13" s="18">
        <f>январь!M13+февраль!M13+март!M13</f>
        <v>0</v>
      </c>
      <c r="N13" s="18">
        <f>январь!N13+февраль!N13+март!N13</f>
        <v>0</v>
      </c>
      <c r="O13" s="18">
        <f>январь!O13+февраль!O13+март!O13</f>
        <v>0</v>
      </c>
      <c r="P13" s="18">
        <f>январь!P13+февраль!P13+март!P13</f>
        <v>0</v>
      </c>
      <c r="Q13" s="18">
        <f>январь!Q13+февраль!Q13+март!Q13</f>
        <v>0</v>
      </c>
      <c r="R13" s="13">
        <f t="shared" si="0"/>
        <v>0</v>
      </c>
      <c r="S13" s="14">
        <f t="shared" si="0"/>
        <v>0</v>
      </c>
    </row>
    <row r="14" spans="1:19" ht="40.799999999999997" x14ac:dyDescent="0.3">
      <c r="A14" s="25" t="s">
        <v>44</v>
      </c>
      <c r="B14" s="13">
        <f t="shared" si="1"/>
        <v>0</v>
      </c>
      <c r="C14" s="14">
        <f t="shared" si="1"/>
        <v>0</v>
      </c>
      <c r="D14" s="18">
        <f>январь!D14+февраль!D14+март!D14</f>
        <v>0</v>
      </c>
      <c r="E14" s="18">
        <f>январь!E14+февраль!E14+март!E14</f>
        <v>0</v>
      </c>
      <c r="F14" s="18">
        <f>январь!F14+февраль!F14+март!F14</f>
        <v>0</v>
      </c>
      <c r="G14" s="18">
        <f>январь!G14+февраль!G14+март!G14</f>
        <v>0</v>
      </c>
      <c r="H14" s="18">
        <f>январь!H14+февраль!H14+март!H14</f>
        <v>0</v>
      </c>
      <c r="I14" s="18">
        <f>январь!I14+февраль!I14+март!I14</f>
        <v>0</v>
      </c>
      <c r="J14" s="16">
        <f t="shared" si="2"/>
        <v>0</v>
      </c>
      <c r="K14" s="17">
        <f t="shared" si="2"/>
        <v>0</v>
      </c>
      <c r="L14" s="18">
        <f>январь!L14+февраль!L14+март!L14</f>
        <v>0</v>
      </c>
      <c r="M14" s="18">
        <f>январь!M14+февраль!M14+март!M14</f>
        <v>0</v>
      </c>
      <c r="N14" s="18">
        <f>январь!N14+февраль!N14+март!N14</f>
        <v>0</v>
      </c>
      <c r="O14" s="18">
        <f>январь!O14+февраль!O14+март!O14</f>
        <v>0</v>
      </c>
      <c r="P14" s="18">
        <f>январь!P14+февраль!P14+март!P14</f>
        <v>0</v>
      </c>
      <c r="Q14" s="18">
        <f>январь!Q14+февраль!Q14+март!Q14</f>
        <v>0</v>
      </c>
      <c r="R14" s="13">
        <f t="shared" si="0"/>
        <v>0</v>
      </c>
      <c r="S14" s="14">
        <f t="shared" si="0"/>
        <v>0</v>
      </c>
    </row>
    <row r="15" spans="1:19" ht="61.2" x14ac:dyDescent="0.3">
      <c r="A15" s="24" t="s">
        <v>45</v>
      </c>
      <c r="B15" s="13">
        <f t="shared" si="1"/>
        <v>0</v>
      </c>
      <c r="C15" s="14">
        <f t="shared" si="1"/>
        <v>0</v>
      </c>
      <c r="D15" s="18">
        <f>январь!D15+февраль!D15+март!D15</f>
        <v>0</v>
      </c>
      <c r="E15" s="18">
        <f>январь!E15+февраль!E15+март!E15</f>
        <v>0</v>
      </c>
      <c r="F15" s="18">
        <f>январь!F15+февраль!F15+март!F15</f>
        <v>0</v>
      </c>
      <c r="G15" s="18">
        <f>январь!G15+февраль!G15+март!G15</f>
        <v>0</v>
      </c>
      <c r="H15" s="18">
        <f>январь!H15+февраль!H15+март!H15</f>
        <v>0</v>
      </c>
      <c r="I15" s="18">
        <f>январь!I15+февраль!I15+март!I15</f>
        <v>0</v>
      </c>
      <c r="J15" s="16">
        <f t="shared" si="2"/>
        <v>0</v>
      </c>
      <c r="K15" s="17">
        <f t="shared" si="2"/>
        <v>0</v>
      </c>
      <c r="L15" s="18">
        <f>январь!L15+февраль!L15+март!L15</f>
        <v>0</v>
      </c>
      <c r="M15" s="18">
        <f>январь!M15+февраль!M15+март!M15</f>
        <v>0</v>
      </c>
      <c r="N15" s="18">
        <f>январь!N15+февраль!N15+март!N15</f>
        <v>0</v>
      </c>
      <c r="O15" s="18">
        <f>январь!O15+февраль!O15+март!O15</f>
        <v>0</v>
      </c>
      <c r="P15" s="18">
        <f>январь!P15+февраль!P15+март!P15</f>
        <v>0</v>
      </c>
      <c r="Q15" s="18">
        <f>январь!Q15+февраль!Q15+март!Q15</f>
        <v>0</v>
      </c>
      <c r="R15" s="13">
        <f t="shared" si="0"/>
        <v>0</v>
      </c>
      <c r="S15" s="14">
        <f t="shared" si="0"/>
        <v>0</v>
      </c>
    </row>
    <row r="16" spans="1:19" ht="42" x14ac:dyDescent="0.3">
      <c r="A16" s="26" t="s">
        <v>46</v>
      </c>
      <c r="B16" s="13">
        <f t="shared" si="1"/>
        <v>0</v>
      </c>
      <c r="C16" s="14">
        <f t="shared" si="1"/>
        <v>0</v>
      </c>
      <c r="D16" s="18">
        <f>январь!D16+февраль!D16+март!D16</f>
        <v>0</v>
      </c>
      <c r="E16" s="18">
        <f>январь!E16+февраль!E16+март!E16</f>
        <v>0</v>
      </c>
      <c r="F16" s="18">
        <f>январь!F16+февраль!F16+март!F16</f>
        <v>0</v>
      </c>
      <c r="G16" s="18">
        <f>январь!G16+февраль!G16+март!G16</f>
        <v>0</v>
      </c>
      <c r="H16" s="18">
        <f>январь!H16+февраль!H16+март!H16</f>
        <v>0</v>
      </c>
      <c r="I16" s="18">
        <f>январь!I16+февраль!I16+март!I16</f>
        <v>0</v>
      </c>
      <c r="J16" s="16">
        <f t="shared" si="2"/>
        <v>0</v>
      </c>
      <c r="K16" s="17">
        <f t="shared" si="2"/>
        <v>0</v>
      </c>
      <c r="L16" s="18">
        <f>январь!L16+февраль!L16+март!L16</f>
        <v>0</v>
      </c>
      <c r="M16" s="18">
        <f>январь!M16+февраль!M16+март!M16</f>
        <v>0</v>
      </c>
      <c r="N16" s="18">
        <f>январь!N16+февраль!N16+март!N16</f>
        <v>0</v>
      </c>
      <c r="O16" s="18">
        <f>январь!O16+февраль!O16+март!O16</f>
        <v>0</v>
      </c>
      <c r="P16" s="18">
        <f>январь!P16+февраль!P16+март!P16</f>
        <v>0</v>
      </c>
      <c r="Q16" s="18">
        <f>январь!Q16+февраль!Q16+март!Q16</f>
        <v>0</v>
      </c>
      <c r="R16" s="13">
        <f t="shared" si="0"/>
        <v>0</v>
      </c>
      <c r="S16" s="14">
        <f t="shared" si="0"/>
        <v>0</v>
      </c>
    </row>
    <row r="17" spans="1:19" s="31" customFormat="1" ht="42" x14ac:dyDescent="0.3">
      <c r="A17" s="28" t="s">
        <v>47</v>
      </c>
      <c r="B17" s="29">
        <f t="shared" si="1"/>
        <v>0</v>
      </c>
      <c r="C17" s="29">
        <f t="shared" si="1"/>
        <v>0</v>
      </c>
      <c r="D17" s="30">
        <f>январь!D17+февраль!D17+март!D17</f>
        <v>0</v>
      </c>
      <c r="E17" s="30">
        <f>январь!E17+февраль!E17+март!E17</f>
        <v>0</v>
      </c>
      <c r="F17" s="30">
        <f>январь!F17+февраль!F17+март!F17</f>
        <v>0</v>
      </c>
      <c r="G17" s="30">
        <f>январь!G17+февраль!G17+март!G17</f>
        <v>0</v>
      </c>
      <c r="H17" s="30">
        <f>январь!H17+февраль!H17+март!H17</f>
        <v>0</v>
      </c>
      <c r="I17" s="30">
        <f>январь!I17+февраль!I17+март!I17</f>
        <v>0</v>
      </c>
      <c r="J17" s="29">
        <f t="shared" si="2"/>
        <v>0</v>
      </c>
      <c r="K17" s="29">
        <f t="shared" si="2"/>
        <v>0</v>
      </c>
      <c r="L17" s="30">
        <f>январь!L17+февраль!L17+март!L17</f>
        <v>0</v>
      </c>
      <c r="M17" s="30">
        <f>январь!M17+февраль!M17+март!M17</f>
        <v>0</v>
      </c>
      <c r="N17" s="30">
        <f>январь!N17+февраль!N17+март!N17</f>
        <v>0</v>
      </c>
      <c r="O17" s="30">
        <f>январь!O17+февраль!O17+март!O17</f>
        <v>0</v>
      </c>
      <c r="P17" s="30">
        <f>январь!P17+февраль!P17+март!P17</f>
        <v>0</v>
      </c>
      <c r="Q17" s="30">
        <f>январь!Q17+февраль!Q17+март!Q17</f>
        <v>0</v>
      </c>
      <c r="R17" s="29">
        <f t="shared" si="0"/>
        <v>0</v>
      </c>
      <c r="S17" s="29">
        <f t="shared" si="0"/>
        <v>0</v>
      </c>
    </row>
    <row r="18" spans="1:19" s="31" customFormat="1" ht="31.8" x14ac:dyDescent="0.3">
      <c r="A18" s="28" t="s">
        <v>48</v>
      </c>
      <c r="B18" s="29">
        <f t="shared" si="1"/>
        <v>0</v>
      </c>
      <c r="C18" s="29">
        <f t="shared" si="1"/>
        <v>0</v>
      </c>
      <c r="D18" s="30">
        <f>январь!D18+февраль!D18+март!D18</f>
        <v>0</v>
      </c>
      <c r="E18" s="30">
        <f>январь!E18+февраль!E18+март!E18</f>
        <v>0</v>
      </c>
      <c r="F18" s="30">
        <f>январь!F18+февраль!F18+март!F18</f>
        <v>0</v>
      </c>
      <c r="G18" s="30">
        <f>январь!G18+февраль!G18+март!G18</f>
        <v>0</v>
      </c>
      <c r="H18" s="30">
        <f>январь!H18+февраль!H18+март!H18</f>
        <v>0</v>
      </c>
      <c r="I18" s="30">
        <f>январь!I18+февраль!I18+март!I18</f>
        <v>0</v>
      </c>
      <c r="J18" s="29">
        <f t="shared" si="2"/>
        <v>0</v>
      </c>
      <c r="K18" s="29">
        <f t="shared" si="2"/>
        <v>0</v>
      </c>
      <c r="L18" s="30">
        <v>0</v>
      </c>
      <c r="M18" s="30">
        <v>0</v>
      </c>
      <c r="N18" s="30">
        <f>январь!N18+февраль!N18+март!N18</f>
        <v>0</v>
      </c>
      <c r="O18" s="30">
        <f>январь!O18+февраль!O18+март!O18</f>
        <v>0</v>
      </c>
      <c r="P18" s="30">
        <f>январь!P18+февраль!P18+март!P18</f>
        <v>0</v>
      </c>
      <c r="Q18" s="30">
        <f>январь!Q18+февраль!Q18+март!Q18</f>
        <v>0</v>
      </c>
      <c r="R18" s="29">
        <f t="shared" si="0"/>
        <v>0</v>
      </c>
      <c r="S18" s="29">
        <f t="shared" si="0"/>
        <v>0</v>
      </c>
    </row>
    <row r="19" spans="1:19" ht="52.2" x14ac:dyDescent="0.3">
      <c r="A19" s="23" t="s">
        <v>49</v>
      </c>
      <c r="B19" s="13">
        <f t="shared" si="1"/>
        <v>0</v>
      </c>
      <c r="C19" s="14">
        <f t="shared" si="1"/>
        <v>0</v>
      </c>
      <c r="D19" s="18">
        <f>январь!D19+февраль!D19+март!D19</f>
        <v>0</v>
      </c>
      <c r="E19" s="18">
        <f>январь!E19+февраль!E19+март!E19</f>
        <v>0</v>
      </c>
      <c r="F19" s="18">
        <f>январь!F19+февраль!F19+март!F19</f>
        <v>0</v>
      </c>
      <c r="G19" s="18">
        <f>январь!G19+февраль!G19+март!G19</f>
        <v>0</v>
      </c>
      <c r="H19" s="18">
        <f>январь!H19+февраль!H19+март!H19</f>
        <v>0</v>
      </c>
      <c r="I19" s="18">
        <f>январь!I19+февраль!I19+март!I19</f>
        <v>0</v>
      </c>
      <c r="J19" s="16">
        <f t="shared" si="2"/>
        <v>0</v>
      </c>
      <c r="K19" s="17">
        <f t="shared" si="2"/>
        <v>0</v>
      </c>
      <c r="L19" s="18">
        <f>январь!L19+февраль!L19+март!L19</f>
        <v>0</v>
      </c>
      <c r="M19" s="18">
        <f>январь!M19+февраль!M19+март!M19</f>
        <v>0</v>
      </c>
      <c r="N19" s="18">
        <f>январь!N19+февраль!N19+март!N19</f>
        <v>0</v>
      </c>
      <c r="O19" s="18">
        <f>январь!O19+февраль!O19+март!O19</f>
        <v>0</v>
      </c>
      <c r="P19" s="18">
        <f>январь!P19+февраль!P19+март!P19</f>
        <v>0</v>
      </c>
      <c r="Q19" s="18">
        <f>январь!Q19+февраль!Q19+март!Q19</f>
        <v>0</v>
      </c>
      <c r="R19" s="13">
        <f t="shared" si="0"/>
        <v>0</v>
      </c>
      <c r="S19" s="14">
        <f t="shared" si="0"/>
        <v>0</v>
      </c>
    </row>
    <row r="20" spans="1:19" ht="52.2" x14ac:dyDescent="0.3">
      <c r="A20" s="26" t="s">
        <v>50</v>
      </c>
      <c r="B20" s="13">
        <f t="shared" si="1"/>
        <v>0</v>
      </c>
      <c r="C20" s="14">
        <f t="shared" si="1"/>
        <v>0</v>
      </c>
      <c r="D20" s="18">
        <f>январь!D20+февраль!D20+март!D20</f>
        <v>0</v>
      </c>
      <c r="E20" s="18">
        <f>январь!E20+февраль!E20+март!E20</f>
        <v>0</v>
      </c>
      <c r="F20" s="18">
        <f>январь!F20+февраль!F20+март!F20</f>
        <v>0</v>
      </c>
      <c r="G20" s="18">
        <f>январь!G20+февраль!G20+март!G20</f>
        <v>0</v>
      </c>
      <c r="H20" s="18">
        <f>январь!H20+февраль!H20+март!H20</f>
        <v>0</v>
      </c>
      <c r="I20" s="18">
        <f>январь!I20+февраль!I20+март!I20</f>
        <v>0</v>
      </c>
      <c r="J20" s="16">
        <f t="shared" si="2"/>
        <v>0</v>
      </c>
      <c r="K20" s="17">
        <f t="shared" si="2"/>
        <v>0</v>
      </c>
      <c r="L20" s="18">
        <f>январь!L20+февраль!L20+март!L20</f>
        <v>0</v>
      </c>
      <c r="M20" s="18">
        <f>январь!M20+февраль!M20+март!M20</f>
        <v>0</v>
      </c>
      <c r="N20" s="18">
        <f>январь!N20+февраль!N20+март!N20</f>
        <v>0</v>
      </c>
      <c r="O20" s="18">
        <f>январь!O20+февраль!O20+март!O20</f>
        <v>0</v>
      </c>
      <c r="P20" s="18">
        <f>январь!P20+февраль!P20+март!P20</f>
        <v>0</v>
      </c>
      <c r="Q20" s="18">
        <f>январь!Q20+февраль!Q20+март!Q20</f>
        <v>0</v>
      </c>
      <c r="R20" s="13">
        <f t="shared" si="0"/>
        <v>0</v>
      </c>
      <c r="S20" s="14">
        <f t="shared" si="0"/>
        <v>0</v>
      </c>
    </row>
    <row r="21" spans="1:19" ht="52.2" x14ac:dyDescent="0.3">
      <c r="A21" s="23" t="s">
        <v>51</v>
      </c>
      <c r="B21" s="13">
        <f t="shared" si="1"/>
        <v>0</v>
      </c>
      <c r="C21" s="14">
        <f t="shared" si="1"/>
        <v>0</v>
      </c>
      <c r="D21" s="18">
        <f>январь!D21+февраль!D21+март!D21</f>
        <v>0</v>
      </c>
      <c r="E21" s="18">
        <f>январь!E21+февраль!E21+март!E21</f>
        <v>0</v>
      </c>
      <c r="F21" s="18">
        <f>январь!F21+февраль!F21+март!F21</f>
        <v>0</v>
      </c>
      <c r="G21" s="18">
        <f>январь!G21+февраль!G21+март!G21</f>
        <v>0</v>
      </c>
      <c r="H21" s="18">
        <f>январь!H21+февраль!H21+март!H21</f>
        <v>0</v>
      </c>
      <c r="I21" s="18">
        <f>январь!I21+февраль!I21+март!I21</f>
        <v>0</v>
      </c>
      <c r="J21" s="16">
        <f t="shared" si="2"/>
        <v>0</v>
      </c>
      <c r="K21" s="17">
        <f t="shared" si="2"/>
        <v>0</v>
      </c>
      <c r="L21" s="18">
        <f>январь!L21+февраль!L21+март!L21</f>
        <v>0</v>
      </c>
      <c r="M21" s="18">
        <f>январь!M21+февраль!M21+март!M21</f>
        <v>0</v>
      </c>
      <c r="N21" s="18">
        <f>январь!N21+февраль!N21+март!N21</f>
        <v>0</v>
      </c>
      <c r="O21" s="18">
        <f>январь!O21+февраль!O21+март!O21</f>
        <v>0</v>
      </c>
      <c r="P21" s="18">
        <f>январь!P21+февраль!P21+март!P21</f>
        <v>0</v>
      </c>
      <c r="Q21" s="18">
        <f>январь!Q21+февраль!Q21+март!Q21</f>
        <v>0</v>
      </c>
      <c r="R21" s="13">
        <f t="shared" si="0"/>
        <v>0</v>
      </c>
      <c r="S21" s="14">
        <f t="shared" si="0"/>
        <v>0</v>
      </c>
    </row>
    <row r="22" spans="1:19" ht="30.6" x14ac:dyDescent="0.3">
      <c r="A22" s="25" t="s">
        <v>52</v>
      </c>
      <c r="B22" s="13">
        <f t="shared" si="1"/>
        <v>108</v>
      </c>
      <c r="C22" s="14">
        <f t="shared" si="1"/>
        <v>108</v>
      </c>
      <c r="D22" s="18">
        <f>январь!D22+февраль!D22+март!D22</f>
        <v>0</v>
      </c>
      <c r="E22" s="18">
        <f>январь!E22+февраль!E22+март!E22</f>
        <v>0</v>
      </c>
      <c r="F22" s="18">
        <f>январь!F22+февраль!F22+март!F22</f>
        <v>0</v>
      </c>
      <c r="G22" s="18">
        <f>январь!G22+февраль!G22+март!G22</f>
        <v>0</v>
      </c>
      <c r="H22" s="18">
        <f>январь!H22+февраль!H22+март!H22</f>
        <v>0</v>
      </c>
      <c r="I22" s="18">
        <f>январь!I22+февраль!I22+март!I22</f>
        <v>0</v>
      </c>
      <c r="J22" s="16">
        <f t="shared" si="2"/>
        <v>0</v>
      </c>
      <c r="K22" s="17">
        <f t="shared" si="2"/>
        <v>0</v>
      </c>
      <c r="L22" s="18">
        <v>108</v>
      </c>
      <c r="M22" s="18">
        <v>108</v>
      </c>
      <c r="N22" s="18">
        <f>январь!N22+февраль!N22+март!N22</f>
        <v>0</v>
      </c>
      <c r="O22" s="18">
        <f>январь!O22+февраль!O22+март!O22</f>
        <v>0</v>
      </c>
      <c r="P22" s="18">
        <f>январь!P22+февраль!P22+март!P22</f>
        <v>0</v>
      </c>
      <c r="Q22" s="18">
        <f>январь!Q22+февраль!Q22+март!Q22</f>
        <v>0</v>
      </c>
      <c r="R22" s="13">
        <f t="shared" si="0"/>
        <v>108</v>
      </c>
      <c r="S22" s="14">
        <f t="shared" si="0"/>
        <v>108</v>
      </c>
    </row>
    <row r="23" spans="1:19" s="31" customFormat="1" ht="30.6" x14ac:dyDescent="0.3">
      <c r="A23" s="32" t="s">
        <v>53</v>
      </c>
      <c r="B23" s="29">
        <f t="shared" si="1"/>
        <v>0</v>
      </c>
      <c r="C23" s="29">
        <f t="shared" si="1"/>
        <v>0</v>
      </c>
      <c r="D23" s="30">
        <f>январь!D23+февраль!D23+март!D23</f>
        <v>0</v>
      </c>
      <c r="E23" s="30">
        <f>январь!E23+февраль!E23+март!E23</f>
        <v>0</v>
      </c>
      <c r="F23" s="30">
        <f>январь!F23+февраль!F23+март!F23</f>
        <v>0</v>
      </c>
      <c r="G23" s="30">
        <f>январь!G23+февраль!G23+март!G23</f>
        <v>0</v>
      </c>
      <c r="H23" s="30">
        <f>январь!H23+февраль!H23+март!H23</f>
        <v>0</v>
      </c>
      <c r="I23" s="30">
        <f>январь!I23+февраль!I23+март!I23</f>
        <v>0</v>
      </c>
      <c r="J23" s="29">
        <f t="shared" si="2"/>
        <v>0</v>
      </c>
      <c r="K23" s="29">
        <f t="shared" si="2"/>
        <v>0</v>
      </c>
      <c r="L23" s="30">
        <f>январь!L23+февраль!L23+март!L23</f>
        <v>0</v>
      </c>
      <c r="M23" s="30">
        <f>январь!M23+февраль!M23+март!M23</f>
        <v>0</v>
      </c>
      <c r="N23" s="30">
        <f>январь!N23+февраль!N23+март!N23</f>
        <v>0</v>
      </c>
      <c r="O23" s="30">
        <f>январь!O23+февраль!O23+март!O23</f>
        <v>0</v>
      </c>
      <c r="P23" s="30">
        <f>январь!P23+февраль!P23+март!P23</f>
        <v>0</v>
      </c>
      <c r="Q23" s="30">
        <f>январь!Q23+февраль!Q23+март!Q23</f>
        <v>0</v>
      </c>
      <c r="R23" s="29">
        <f t="shared" ref="R23:S42" si="3">L23+N23+P23</f>
        <v>0</v>
      </c>
      <c r="S23" s="29">
        <f t="shared" si="3"/>
        <v>0</v>
      </c>
    </row>
    <row r="24" spans="1:19" s="31" customFormat="1" ht="21.6" x14ac:dyDescent="0.3">
      <c r="A24" s="28" t="s">
        <v>54</v>
      </c>
      <c r="B24" s="29">
        <f t="shared" si="1"/>
        <v>0</v>
      </c>
      <c r="C24" s="29">
        <f t="shared" si="1"/>
        <v>0</v>
      </c>
      <c r="D24" s="30">
        <f>январь!D24+февраль!D24+март!D24</f>
        <v>0</v>
      </c>
      <c r="E24" s="30">
        <f>январь!E24+февраль!E24+март!E24</f>
        <v>0</v>
      </c>
      <c r="F24" s="30">
        <f>январь!F24+февраль!F24+март!F24</f>
        <v>0</v>
      </c>
      <c r="G24" s="30">
        <f>январь!G24+февраль!G24+март!G24</f>
        <v>0</v>
      </c>
      <c r="H24" s="30">
        <f>январь!H24+февраль!H24+март!H24</f>
        <v>0</v>
      </c>
      <c r="I24" s="30">
        <f>январь!I24+февраль!I24+март!I24</f>
        <v>0</v>
      </c>
      <c r="J24" s="29">
        <f t="shared" si="2"/>
        <v>0</v>
      </c>
      <c r="K24" s="29">
        <f t="shared" si="2"/>
        <v>0</v>
      </c>
      <c r="L24" s="30">
        <f>январь!L24+февраль!L24+март!L24</f>
        <v>0</v>
      </c>
      <c r="M24" s="30">
        <f>январь!M24+февраль!M24+март!M24</f>
        <v>0</v>
      </c>
      <c r="N24" s="30">
        <f>январь!N24+февраль!N24+март!N24</f>
        <v>0</v>
      </c>
      <c r="O24" s="30">
        <f>январь!O24+февраль!O24+март!O24</f>
        <v>0</v>
      </c>
      <c r="P24" s="30">
        <f>январь!P24+февраль!P24+март!P24</f>
        <v>0</v>
      </c>
      <c r="Q24" s="30">
        <f>январь!Q24+февраль!Q24+март!Q24</f>
        <v>0</v>
      </c>
      <c r="R24" s="29">
        <f t="shared" si="3"/>
        <v>0</v>
      </c>
      <c r="S24" s="29">
        <f t="shared" si="3"/>
        <v>0</v>
      </c>
    </row>
    <row r="25" spans="1:19" s="31" customFormat="1" ht="30.6" x14ac:dyDescent="0.3">
      <c r="A25" s="33" t="s">
        <v>55</v>
      </c>
      <c r="B25" s="29">
        <f t="shared" si="1"/>
        <v>20</v>
      </c>
      <c r="C25" s="29">
        <f t="shared" si="1"/>
        <v>20</v>
      </c>
      <c r="D25" s="30">
        <f>январь!D25+февраль!D25+март!D25</f>
        <v>0</v>
      </c>
      <c r="E25" s="30">
        <f>январь!E25+февраль!E25+март!E25</f>
        <v>0</v>
      </c>
      <c r="F25" s="30">
        <f>январь!F25+февраль!F25+март!F25</f>
        <v>0</v>
      </c>
      <c r="G25" s="30">
        <f>январь!G25+февраль!G25+март!G25</f>
        <v>0</v>
      </c>
      <c r="H25" s="30">
        <f>январь!H25+февраль!H25+март!H25</f>
        <v>0</v>
      </c>
      <c r="I25" s="30">
        <f>январь!I25+февраль!I25+март!I25</f>
        <v>0</v>
      </c>
      <c r="J25" s="29">
        <f t="shared" si="2"/>
        <v>0</v>
      </c>
      <c r="K25" s="29">
        <f t="shared" si="2"/>
        <v>0</v>
      </c>
      <c r="L25" s="30">
        <v>0</v>
      </c>
      <c r="M25" s="30">
        <v>0</v>
      </c>
      <c r="N25" s="30">
        <f>январь!N25+февраль!N25+март!N25</f>
        <v>0</v>
      </c>
      <c r="O25" s="30">
        <f>январь!O25+февраль!O25+март!O25</f>
        <v>0</v>
      </c>
      <c r="P25" s="30">
        <f>январь!P25+февраль!P25+март!P25</f>
        <v>20</v>
      </c>
      <c r="Q25" s="30">
        <f>январь!Q25+февраль!Q25+март!Q25</f>
        <v>20</v>
      </c>
      <c r="R25" s="29">
        <f t="shared" si="3"/>
        <v>20</v>
      </c>
      <c r="S25" s="29">
        <f t="shared" si="3"/>
        <v>20</v>
      </c>
    </row>
    <row r="26" spans="1:19" s="31" customFormat="1" ht="51" x14ac:dyDescent="0.3">
      <c r="A26" s="33" t="s">
        <v>56</v>
      </c>
      <c r="B26" s="29">
        <f t="shared" si="1"/>
        <v>20</v>
      </c>
      <c r="C26" s="29">
        <f t="shared" si="1"/>
        <v>20</v>
      </c>
      <c r="D26" s="30">
        <f>январь!D26+февраль!D26+март!D26</f>
        <v>0</v>
      </c>
      <c r="E26" s="30">
        <f>январь!E26+февраль!E26+март!E26</f>
        <v>0</v>
      </c>
      <c r="F26" s="30">
        <f>январь!F26+февраль!F26+март!F26</f>
        <v>0</v>
      </c>
      <c r="G26" s="30">
        <f>январь!G26+февраль!G26+март!G26</f>
        <v>0</v>
      </c>
      <c r="H26" s="30">
        <f>январь!H26+февраль!H26+март!H26</f>
        <v>0</v>
      </c>
      <c r="I26" s="30">
        <f>январь!I26+февраль!I26+март!I26</f>
        <v>0</v>
      </c>
      <c r="J26" s="29">
        <f t="shared" si="2"/>
        <v>0</v>
      </c>
      <c r="K26" s="29">
        <f t="shared" si="2"/>
        <v>0</v>
      </c>
      <c r="L26" s="30">
        <f>январь!L26+февраль!L26+март!L26</f>
        <v>0</v>
      </c>
      <c r="M26" s="30">
        <f>январь!M26+февраль!M26+март!M26</f>
        <v>0</v>
      </c>
      <c r="N26" s="30">
        <f>январь!N26+февраль!N26+март!N26</f>
        <v>0</v>
      </c>
      <c r="O26" s="30">
        <f>январь!O26+февраль!O26+март!O26</f>
        <v>0</v>
      </c>
      <c r="P26" s="30">
        <f>январь!P26+февраль!P26+март!P26</f>
        <v>20</v>
      </c>
      <c r="Q26" s="30">
        <f>январь!Q26+февраль!Q26+март!Q26</f>
        <v>20</v>
      </c>
      <c r="R26" s="29">
        <f t="shared" si="3"/>
        <v>20</v>
      </c>
      <c r="S26" s="29">
        <f t="shared" si="3"/>
        <v>20</v>
      </c>
    </row>
    <row r="27" spans="1:19" s="31" customFormat="1" ht="61.2" x14ac:dyDescent="0.3">
      <c r="A27" s="33" t="s">
        <v>57</v>
      </c>
      <c r="B27" s="29">
        <f t="shared" si="1"/>
        <v>2</v>
      </c>
      <c r="C27" s="29">
        <f t="shared" si="1"/>
        <v>2</v>
      </c>
      <c r="D27" s="30">
        <v>2</v>
      </c>
      <c r="E27" s="30">
        <v>2</v>
      </c>
      <c r="F27" s="30">
        <f>январь!F27+февраль!F27+март!F27</f>
        <v>0</v>
      </c>
      <c r="G27" s="30">
        <f>январь!G27+февраль!G27+март!G27</f>
        <v>0</v>
      </c>
      <c r="H27" s="30">
        <f>январь!H27+февраль!H27+март!H27</f>
        <v>0</v>
      </c>
      <c r="I27" s="30">
        <f>январь!I27+февраль!I27+март!I27</f>
        <v>0</v>
      </c>
      <c r="J27" s="29">
        <f t="shared" si="2"/>
        <v>2</v>
      </c>
      <c r="K27" s="29">
        <f t="shared" si="2"/>
        <v>2</v>
      </c>
      <c r="L27" s="30">
        <f>январь!L27+февраль!L27+март!L27</f>
        <v>0</v>
      </c>
      <c r="M27" s="30">
        <f>январь!M27+февраль!M27+март!M27</f>
        <v>0</v>
      </c>
      <c r="N27" s="30">
        <f>январь!N27+февраль!N27+март!N27</f>
        <v>0</v>
      </c>
      <c r="O27" s="30">
        <f>январь!O27+февраль!O27+март!O27</f>
        <v>0</v>
      </c>
      <c r="P27" s="30">
        <f>январь!P27+февраль!P27+март!P27</f>
        <v>0</v>
      </c>
      <c r="Q27" s="30">
        <f>январь!Q27+февраль!Q27+март!Q27</f>
        <v>0</v>
      </c>
      <c r="R27" s="29">
        <f t="shared" si="3"/>
        <v>0</v>
      </c>
      <c r="S27" s="29">
        <f t="shared" si="3"/>
        <v>0</v>
      </c>
    </row>
    <row r="28" spans="1:19" s="31" customFormat="1" ht="40.799999999999997" x14ac:dyDescent="0.3">
      <c r="A28" s="33" t="s">
        <v>58</v>
      </c>
      <c r="B28" s="29">
        <f t="shared" si="1"/>
        <v>82</v>
      </c>
      <c r="C28" s="29">
        <f t="shared" si="1"/>
        <v>82</v>
      </c>
      <c r="D28" s="30">
        <f>январь!D28+февраль!D28+март!D28</f>
        <v>0</v>
      </c>
      <c r="E28" s="30">
        <f>январь!E28+февраль!E28+март!E28</f>
        <v>0</v>
      </c>
      <c r="F28" s="30">
        <f>январь!F28+февраль!F28+март!F28</f>
        <v>0</v>
      </c>
      <c r="G28" s="30">
        <f>январь!G28+февраль!G28+март!G28</f>
        <v>0</v>
      </c>
      <c r="H28" s="30">
        <f>январь!H28+февраль!H28+март!H28</f>
        <v>0</v>
      </c>
      <c r="I28" s="30">
        <f>январь!I28+февраль!I28+март!I28</f>
        <v>0</v>
      </c>
      <c r="J28" s="29">
        <f t="shared" si="2"/>
        <v>0</v>
      </c>
      <c r="K28" s="29">
        <f t="shared" si="2"/>
        <v>0</v>
      </c>
      <c r="L28" s="30">
        <f>январь!L28+февраль!L28+март!L28</f>
        <v>0</v>
      </c>
      <c r="M28" s="30">
        <f>январь!M28+февраль!M28+март!M28</f>
        <v>0</v>
      </c>
      <c r="N28" s="30">
        <f>январь!N28+февраль!N28+март!N28</f>
        <v>0</v>
      </c>
      <c r="O28" s="30">
        <f>январь!O28+февраль!O28+март!O28</f>
        <v>0</v>
      </c>
      <c r="P28" s="30">
        <v>82</v>
      </c>
      <c r="Q28" s="30">
        <v>82</v>
      </c>
      <c r="R28" s="29">
        <f t="shared" si="3"/>
        <v>82</v>
      </c>
      <c r="S28" s="29">
        <f t="shared" si="3"/>
        <v>82</v>
      </c>
    </row>
    <row r="29" spans="1:19" s="31" customFormat="1" ht="122.4" x14ac:dyDescent="0.3">
      <c r="A29" s="33" t="s">
        <v>59</v>
      </c>
      <c r="B29" s="29">
        <f t="shared" si="1"/>
        <v>0</v>
      </c>
      <c r="C29" s="29">
        <f t="shared" si="1"/>
        <v>0</v>
      </c>
      <c r="D29" s="30">
        <f>январь!D29+февраль!D29+март!D29</f>
        <v>0</v>
      </c>
      <c r="E29" s="30">
        <f>январь!E29+февраль!E29+март!E29</f>
        <v>0</v>
      </c>
      <c r="F29" s="30">
        <f>январь!F29+февраль!F29+март!F29</f>
        <v>0</v>
      </c>
      <c r="G29" s="30">
        <f>январь!G29+февраль!G29+март!G29</f>
        <v>0</v>
      </c>
      <c r="H29" s="30">
        <f>январь!H29+февраль!H29+март!H29</f>
        <v>0</v>
      </c>
      <c r="I29" s="30">
        <f>январь!I29+февраль!I29+март!I29</f>
        <v>0</v>
      </c>
      <c r="J29" s="29">
        <f t="shared" si="2"/>
        <v>0</v>
      </c>
      <c r="K29" s="29">
        <f t="shared" si="2"/>
        <v>0</v>
      </c>
      <c r="L29" s="30">
        <f>январь!L29+февраль!L29+март!L29</f>
        <v>0</v>
      </c>
      <c r="M29" s="30">
        <f>январь!M29+февраль!M29+март!M29</f>
        <v>0</v>
      </c>
      <c r="N29" s="30">
        <f>январь!N29+февраль!N29+март!N29</f>
        <v>0</v>
      </c>
      <c r="O29" s="30">
        <f>январь!O29+февраль!O29+март!O29</f>
        <v>0</v>
      </c>
      <c r="P29" s="30">
        <f>январь!P29+февраль!P29+март!P29</f>
        <v>0</v>
      </c>
      <c r="Q29" s="30">
        <f>январь!Q29+февраль!Q29+март!Q29</f>
        <v>0</v>
      </c>
      <c r="R29" s="29">
        <f t="shared" si="3"/>
        <v>0</v>
      </c>
      <c r="S29" s="29">
        <f t="shared" si="3"/>
        <v>0</v>
      </c>
    </row>
    <row r="30" spans="1:19" s="31" customFormat="1" ht="90.6" customHeight="1" x14ac:dyDescent="0.3">
      <c r="A30" s="34" t="s">
        <v>60</v>
      </c>
      <c r="B30" s="29">
        <f t="shared" si="1"/>
        <v>0</v>
      </c>
      <c r="C30" s="29">
        <f t="shared" si="1"/>
        <v>0</v>
      </c>
      <c r="D30" s="30">
        <f>январь!D30+февраль!D30+март!D30</f>
        <v>0</v>
      </c>
      <c r="E30" s="30">
        <f>январь!E30+февраль!E30+март!E30</f>
        <v>0</v>
      </c>
      <c r="F30" s="30">
        <f>январь!F30+февраль!F30+март!F30</f>
        <v>0</v>
      </c>
      <c r="G30" s="30">
        <f>январь!G30+февраль!G30+март!G30</f>
        <v>0</v>
      </c>
      <c r="H30" s="30">
        <f>январь!H30+февраль!H30+март!H30</f>
        <v>0</v>
      </c>
      <c r="I30" s="30">
        <f>январь!I30+февраль!I30+март!I30</f>
        <v>0</v>
      </c>
      <c r="J30" s="29">
        <f t="shared" si="2"/>
        <v>0</v>
      </c>
      <c r="K30" s="29">
        <f t="shared" si="2"/>
        <v>0</v>
      </c>
      <c r="L30" s="30">
        <f>январь!L30+февраль!L30+март!L30</f>
        <v>0</v>
      </c>
      <c r="M30" s="30">
        <f>январь!M30+февраль!M30+март!M30</f>
        <v>0</v>
      </c>
      <c r="N30" s="30">
        <f>январь!N30+февраль!N30+март!N30</f>
        <v>0</v>
      </c>
      <c r="O30" s="30">
        <f>январь!O30+февраль!O30+март!O30</f>
        <v>0</v>
      </c>
      <c r="P30" s="30">
        <f>январь!P30+февраль!P30+март!P30</f>
        <v>0</v>
      </c>
      <c r="Q30" s="30">
        <f>январь!Q30+февраль!Q30+март!Q30</f>
        <v>0</v>
      </c>
      <c r="R30" s="29">
        <f t="shared" si="3"/>
        <v>0</v>
      </c>
      <c r="S30" s="29">
        <f t="shared" si="3"/>
        <v>0</v>
      </c>
    </row>
    <row r="31" spans="1:19" s="31" customFormat="1" ht="71.400000000000006" x14ac:dyDescent="0.3">
      <c r="A31" s="34" t="s">
        <v>61</v>
      </c>
      <c r="B31" s="29">
        <f t="shared" si="1"/>
        <v>57</v>
      </c>
      <c r="C31" s="29">
        <f t="shared" si="1"/>
        <v>57</v>
      </c>
      <c r="D31" s="30">
        <v>57</v>
      </c>
      <c r="E31" s="30">
        <v>57</v>
      </c>
      <c r="F31" s="30">
        <f>январь!F31+февраль!F31+март!F31</f>
        <v>0</v>
      </c>
      <c r="G31" s="30">
        <f>январь!G31+февраль!G31+март!G31</f>
        <v>0</v>
      </c>
      <c r="H31" s="30">
        <f>январь!H31+февраль!H31+март!H31</f>
        <v>0</v>
      </c>
      <c r="I31" s="30">
        <f>январь!I31+февраль!I31+март!I31</f>
        <v>0</v>
      </c>
      <c r="J31" s="29">
        <f t="shared" si="2"/>
        <v>57</v>
      </c>
      <c r="K31" s="29">
        <f t="shared" si="2"/>
        <v>57</v>
      </c>
      <c r="L31" s="30">
        <f>январь!L31+февраль!L31+март!L31</f>
        <v>0</v>
      </c>
      <c r="M31" s="30">
        <f>январь!M31+февраль!M31+март!M31</f>
        <v>0</v>
      </c>
      <c r="N31" s="30">
        <f>январь!N31+февраль!N31+март!N31</f>
        <v>0</v>
      </c>
      <c r="O31" s="30">
        <f>январь!O31+февраль!O31+март!O31</f>
        <v>0</v>
      </c>
      <c r="P31" s="30">
        <f>январь!P31+февраль!P31+март!P31</f>
        <v>0</v>
      </c>
      <c r="Q31" s="30">
        <f>январь!Q31+февраль!Q31+март!Q31</f>
        <v>0</v>
      </c>
      <c r="R31" s="29">
        <f t="shared" si="3"/>
        <v>0</v>
      </c>
      <c r="S31" s="29">
        <f t="shared" si="3"/>
        <v>0</v>
      </c>
    </row>
    <row r="32" spans="1:19" s="31" customFormat="1" ht="71.400000000000006" x14ac:dyDescent="0.3">
      <c r="A32" s="34" t="s">
        <v>62</v>
      </c>
      <c r="B32" s="29">
        <f t="shared" si="1"/>
        <v>0</v>
      </c>
      <c r="C32" s="29">
        <f t="shared" si="1"/>
        <v>0</v>
      </c>
      <c r="D32" s="30">
        <f>январь!D32+февраль!D32+март!D32</f>
        <v>0</v>
      </c>
      <c r="E32" s="30">
        <f>январь!E32+февраль!E32+март!E32</f>
        <v>0</v>
      </c>
      <c r="F32" s="30">
        <f>январь!F32+февраль!F32+март!F32</f>
        <v>0</v>
      </c>
      <c r="G32" s="30">
        <f>январь!G32+февраль!G32+март!G32</f>
        <v>0</v>
      </c>
      <c r="H32" s="30">
        <f>январь!H32+февраль!H32+март!H32</f>
        <v>0</v>
      </c>
      <c r="I32" s="30">
        <f>январь!I32+февраль!I32+март!I32</f>
        <v>0</v>
      </c>
      <c r="J32" s="29">
        <f t="shared" si="2"/>
        <v>0</v>
      </c>
      <c r="K32" s="29">
        <f t="shared" si="2"/>
        <v>0</v>
      </c>
      <c r="L32" s="30">
        <f>январь!L32+февраль!L32+март!L32</f>
        <v>0</v>
      </c>
      <c r="M32" s="30">
        <f>январь!M32+февраль!M32+март!M32</f>
        <v>0</v>
      </c>
      <c r="N32" s="30">
        <f>январь!N32+февраль!N32+март!N32</f>
        <v>0</v>
      </c>
      <c r="O32" s="30">
        <f>январь!O32+февраль!O32+март!O32</f>
        <v>0</v>
      </c>
      <c r="P32" s="30">
        <f>январь!P32+февраль!P32+март!P32</f>
        <v>0</v>
      </c>
      <c r="Q32" s="30">
        <f>январь!Q32+февраль!Q32+март!Q32</f>
        <v>0</v>
      </c>
      <c r="R32" s="29">
        <f t="shared" si="3"/>
        <v>0</v>
      </c>
      <c r="S32" s="29">
        <f t="shared" si="3"/>
        <v>0</v>
      </c>
    </row>
    <row r="33" spans="1:19" s="31" customFormat="1" ht="51" x14ac:dyDescent="0.3">
      <c r="A33" s="34" t="s">
        <v>63</v>
      </c>
      <c r="B33" s="29">
        <f t="shared" si="1"/>
        <v>0</v>
      </c>
      <c r="C33" s="29">
        <f t="shared" si="1"/>
        <v>0</v>
      </c>
      <c r="D33" s="30">
        <f>январь!D33+февраль!D33+март!D33</f>
        <v>0</v>
      </c>
      <c r="E33" s="30">
        <f>январь!E33+февраль!E33+март!E33</f>
        <v>0</v>
      </c>
      <c r="F33" s="30">
        <f>январь!F33+февраль!F33+март!F33</f>
        <v>0</v>
      </c>
      <c r="G33" s="30">
        <f>январь!G33+февраль!G33+март!G33</f>
        <v>0</v>
      </c>
      <c r="H33" s="30">
        <f>январь!H33+февраль!H33+март!H33</f>
        <v>0</v>
      </c>
      <c r="I33" s="30">
        <f>январь!I33+февраль!I33+март!I33</f>
        <v>0</v>
      </c>
      <c r="J33" s="29">
        <f t="shared" si="2"/>
        <v>0</v>
      </c>
      <c r="K33" s="29">
        <f t="shared" si="2"/>
        <v>0</v>
      </c>
      <c r="L33" s="30">
        <f>январь!L33+февраль!L33+март!L33</f>
        <v>0</v>
      </c>
      <c r="M33" s="30">
        <f>январь!M33+февраль!M33+март!M33</f>
        <v>0</v>
      </c>
      <c r="N33" s="30">
        <f>январь!N33+февраль!N33+март!N33</f>
        <v>0</v>
      </c>
      <c r="O33" s="30">
        <f>январь!O33+февраль!O33+март!O33</f>
        <v>0</v>
      </c>
      <c r="P33" s="30">
        <f>январь!P33+февраль!P33+март!P33</f>
        <v>0</v>
      </c>
      <c r="Q33" s="30">
        <f>январь!Q33+февраль!Q33+март!Q33</f>
        <v>0</v>
      </c>
      <c r="R33" s="29">
        <f t="shared" si="3"/>
        <v>0</v>
      </c>
      <c r="S33" s="29">
        <f t="shared" si="3"/>
        <v>0</v>
      </c>
    </row>
    <row r="34" spans="1:19" s="31" customFormat="1" ht="30.6" x14ac:dyDescent="0.3">
      <c r="A34" s="34" t="s">
        <v>64</v>
      </c>
      <c r="B34" s="29">
        <f t="shared" si="1"/>
        <v>0</v>
      </c>
      <c r="C34" s="29">
        <f t="shared" si="1"/>
        <v>0</v>
      </c>
      <c r="D34" s="30">
        <f>январь!D34+февраль!D34+март!D34</f>
        <v>0</v>
      </c>
      <c r="E34" s="30">
        <f>январь!E34+февраль!E34+март!E34</f>
        <v>0</v>
      </c>
      <c r="F34" s="30">
        <f>январь!F34+февраль!F34+март!F34</f>
        <v>0</v>
      </c>
      <c r="G34" s="30">
        <f>январь!G34+февраль!G34+март!G34</f>
        <v>0</v>
      </c>
      <c r="H34" s="30">
        <f>январь!H34+февраль!H34+март!H34</f>
        <v>0</v>
      </c>
      <c r="I34" s="30">
        <f>январь!I34+февраль!I34+март!I34</f>
        <v>0</v>
      </c>
      <c r="J34" s="29">
        <f t="shared" si="2"/>
        <v>0</v>
      </c>
      <c r="K34" s="29">
        <f t="shared" si="2"/>
        <v>0</v>
      </c>
      <c r="L34" s="30">
        <f>январь!L34+февраль!L34+март!L34</f>
        <v>0</v>
      </c>
      <c r="M34" s="30">
        <f>январь!M34+февраль!M34+март!M34</f>
        <v>0</v>
      </c>
      <c r="N34" s="30">
        <f>январь!N34+февраль!N34+март!N34</f>
        <v>0</v>
      </c>
      <c r="O34" s="30">
        <f>январь!O34+февраль!O34+март!O34</f>
        <v>0</v>
      </c>
      <c r="P34" s="30">
        <f>январь!P34+февраль!P34+март!P34</f>
        <v>0</v>
      </c>
      <c r="Q34" s="30">
        <f>январь!Q34+февраль!Q34+март!Q34</f>
        <v>0</v>
      </c>
      <c r="R34" s="29">
        <f t="shared" si="3"/>
        <v>0</v>
      </c>
      <c r="S34" s="29">
        <f t="shared" si="3"/>
        <v>0</v>
      </c>
    </row>
    <row r="35" spans="1:19" x14ac:dyDescent="0.3">
      <c r="A35" s="21"/>
      <c r="B35" s="13">
        <f t="shared" si="1"/>
        <v>0</v>
      </c>
      <c r="C35" s="14">
        <f t="shared" si="1"/>
        <v>0</v>
      </c>
      <c r="D35" s="18">
        <f>январь!D35+февраль!D35+март!D35</f>
        <v>0</v>
      </c>
      <c r="E35" s="18">
        <f>январь!E35+февраль!E35+март!E35</f>
        <v>0</v>
      </c>
      <c r="F35" s="18">
        <f>январь!F35+февраль!F35+март!F35</f>
        <v>0</v>
      </c>
      <c r="G35" s="18">
        <f>январь!G35+февраль!G35+март!G35</f>
        <v>0</v>
      </c>
      <c r="H35" s="18">
        <f>январь!H35+февраль!H35+март!H35</f>
        <v>0</v>
      </c>
      <c r="I35" s="18">
        <f>январь!I35+февраль!I35+март!I35</f>
        <v>0</v>
      </c>
      <c r="J35" s="16">
        <f t="shared" si="2"/>
        <v>0</v>
      </c>
      <c r="K35" s="17">
        <f t="shared" si="2"/>
        <v>0</v>
      </c>
      <c r="L35" s="18">
        <f>январь!L35+февраль!L35+март!L35</f>
        <v>0</v>
      </c>
      <c r="M35" s="18">
        <f>январь!M35+февраль!M35+март!M35</f>
        <v>0</v>
      </c>
      <c r="N35" s="18">
        <f>январь!N35+февраль!N35+март!N35</f>
        <v>0</v>
      </c>
      <c r="O35" s="18">
        <f>январь!O35+февраль!O35+март!O35</f>
        <v>0</v>
      </c>
      <c r="P35" s="18">
        <f>январь!P35+февраль!P35+март!P35</f>
        <v>0</v>
      </c>
      <c r="Q35" s="18">
        <f>январь!Q35+февраль!Q35+март!Q35</f>
        <v>0</v>
      </c>
      <c r="R35" s="13">
        <f t="shared" si="3"/>
        <v>0</v>
      </c>
      <c r="S35" s="14">
        <f t="shared" si="3"/>
        <v>0</v>
      </c>
    </row>
    <row r="36" spans="1:19" x14ac:dyDescent="0.3">
      <c r="A36" s="21"/>
      <c r="B36" s="13">
        <f t="shared" si="1"/>
        <v>0</v>
      </c>
      <c r="C36" s="14">
        <f t="shared" si="1"/>
        <v>0</v>
      </c>
      <c r="D36" s="18">
        <f>январь!D36+февраль!D36+март!D36</f>
        <v>0</v>
      </c>
      <c r="E36" s="18">
        <f>январь!E36+февраль!E36+март!E36</f>
        <v>0</v>
      </c>
      <c r="F36" s="18">
        <f>январь!F36+февраль!F36+март!F36</f>
        <v>0</v>
      </c>
      <c r="G36" s="18">
        <f>январь!G36+февраль!G36+март!G36</f>
        <v>0</v>
      </c>
      <c r="H36" s="18">
        <f>январь!H36+февраль!H36+март!H36</f>
        <v>0</v>
      </c>
      <c r="I36" s="18">
        <f>январь!I36+февраль!I36+март!I36</f>
        <v>0</v>
      </c>
      <c r="J36" s="16">
        <f t="shared" si="2"/>
        <v>0</v>
      </c>
      <c r="K36" s="17">
        <f t="shared" si="2"/>
        <v>0</v>
      </c>
      <c r="L36" s="18">
        <f>январь!L36+февраль!L36+март!L36</f>
        <v>0</v>
      </c>
      <c r="M36" s="18">
        <f>январь!M36+февраль!M36+март!M36</f>
        <v>0</v>
      </c>
      <c r="N36" s="18">
        <f>январь!N36+февраль!N36+март!N36</f>
        <v>0</v>
      </c>
      <c r="O36" s="18">
        <f>январь!O36+февраль!O36+март!O36</f>
        <v>0</v>
      </c>
      <c r="P36" s="18">
        <f>январь!P36+февраль!P36+март!P36</f>
        <v>0</v>
      </c>
      <c r="Q36" s="18">
        <f>январь!Q36+февраль!Q36+март!Q36</f>
        <v>0</v>
      </c>
      <c r="R36" s="13">
        <f t="shared" si="3"/>
        <v>0</v>
      </c>
      <c r="S36" s="14">
        <f t="shared" si="3"/>
        <v>0</v>
      </c>
    </row>
    <row r="37" spans="1:19" x14ac:dyDescent="0.3">
      <c r="A37" s="21"/>
      <c r="B37" s="13">
        <f t="shared" si="1"/>
        <v>0</v>
      </c>
      <c r="C37" s="14">
        <f t="shared" si="1"/>
        <v>0</v>
      </c>
      <c r="D37" s="18">
        <f>январь!D37+февраль!D37+март!D37</f>
        <v>0</v>
      </c>
      <c r="E37" s="18">
        <f>январь!E37+февраль!E37+март!E37</f>
        <v>0</v>
      </c>
      <c r="F37" s="18">
        <f>январь!F37+февраль!F37+март!F37</f>
        <v>0</v>
      </c>
      <c r="G37" s="18">
        <f>январь!G37+февраль!G37+март!G37</f>
        <v>0</v>
      </c>
      <c r="H37" s="18">
        <f>январь!H37+февраль!H37+март!H37</f>
        <v>0</v>
      </c>
      <c r="I37" s="18">
        <f>январь!I37+февраль!I37+март!I37</f>
        <v>0</v>
      </c>
      <c r="J37" s="16">
        <f t="shared" si="2"/>
        <v>0</v>
      </c>
      <c r="K37" s="17">
        <f t="shared" si="2"/>
        <v>0</v>
      </c>
      <c r="L37" s="18">
        <f>январь!L37+февраль!L37+март!L37</f>
        <v>0</v>
      </c>
      <c r="M37" s="18">
        <f>январь!M37+февраль!M37+март!M37</f>
        <v>0</v>
      </c>
      <c r="N37" s="18">
        <f>январь!N37+февраль!N37+март!N37</f>
        <v>0</v>
      </c>
      <c r="O37" s="18">
        <f>январь!O37+февраль!O37+март!O37</f>
        <v>0</v>
      </c>
      <c r="P37" s="18">
        <f>январь!P37+февраль!P37+март!P37</f>
        <v>0</v>
      </c>
      <c r="Q37" s="18">
        <f>январь!Q37+февраль!Q37+март!Q37</f>
        <v>0</v>
      </c>
      <c r="R37" s="13">
        <f t="shared" si="3"/>
        <v>0</v>
      </c>
      <c r="S37" s="14">
        <f t="shared" si="3"/>
        <v>0</v>
      </c>
    </row>
    <row r="38" spans="1:19" x14ac:dyDescent="0.3">
      <c r="A38" s="21"/>
      <c r="B38" s="13">
        <f t="shared" si="1"/>
        <v>0</v>
      </c>
      <c r="C38" s="14">
        <f t="shared" si="1"/>
        <v>0</v>
      </c>
      <c r="D38" s="18">
        <f>январь!D38+февраль!D38+март!D38</f>
        <v>0</v>
      </c>
      <c r="E38" s="18">
        <f>январь!E38+февраль!E38+март!E38</f>
        <v>0</v>
      </c>
      <c r="F38" s="18">
        <f>январь!F38+февраль!F38+март!F38</f>
        <v>0</v>
      </c>
      <c r="G38" s="18">
        <f>январь!G38+февраль!G38+март!G38</f>
        <v>0</v>
      </c>
      <c r="H38" s="18">
        <f>январь!H38+февраль!H38+март!H38</f>
        <v>0</v>
      </c>
      <c r="I38" s="18">
        <f>январь!I38+февраль!I38+март!I38</f>
        <v>0</v>
      </c>
      <c r="J38" s="16">
        <f t="shared" si="2"/>
        <v>0</v>
      </c>
      <c r="K38" s="17">
        <f t="shared" si="2"/>
        <v>0</v>
      </c>
      <c r="L38" s="18">
        <f>январь!L38+февраль!L38+март!L38</f>
        <v>0</v>
      </c>
      <c r="M38" s="18">
        <f>январь!M38+февраль!M38+март!M38</f>
        <v>0</v>
      </c>
      <c r="N38" s="18">
        <f>январь!N38+февраль!N38+март!N38</f>
        <v>0</v>
      </c>
      <c r="O38" s="18">
        <f>январь!O38+февраль!O38+март!O38</f>
        <v>0</v>
      </c>
      <c r="P38" s="18">
        <f>январь!P38+февраль!P38+март!P38</f>
        <v>0</v>
      </c>
      <c r="Q38" s="18">
        <f>январь!Q38+февраль!Q38+март!Q38</f>
        <v>0</v>
      </c>
      <c r="R38" s="13">
        <f t="shared" si="3"/>
        <v>0</v>
      </c>
      <c r="S38" s="14">
        <f t="shared" si="3"/>
        <v>0</v>
      </c>
    </row>
    <row r="39" spans="1:19" x14ac:dyDescent="0.3">
      <c r="A39" s="21"/>
      <c r="B39" s="13">
        <f t="shared" si="1"/>
        <v>0</v>
      </c>
      <c r="C39" s="14">
        <f t="shared" si="1"/>
        <v>0</v>
      </c>
      <c r="D39" s="18">
        <f>январь!D39+февраль!D39+март!D39</f>
        <v>0</v>
      </c>
      <c r="E39" s="18">
        <f>январь!E39+февраль!E39+март!E39</f>
        <v>0</v>
      </c>
      <c r="F39" s="18">
        <f>январь!F39+февраль!F39+март!F39</f>
        <v>0</v>
      </c>
      <c r="G39" s="18">
        <f>январь!G39+февраль!G39+март!G39</f>
        <v>0</v>
      </c>
      <c r="H39" s="18">
        <f>январь!H39+февраль!H39+март!H39</f>
        <v>0</v>
      </c>
      <c r="I39" s="18">
        <f>январь!I39+февраль!I39+март!I39</f>
        <v>0</v>
      </c>
      <c r="J39" s="16">
        <f t="shared" si="2"/>
        <v>0</v>
      </c>
      <c r="K39" s="17">
        <f t="shared" si="2"/>
        <v>0</v>
      </c>
      <c r="L39" s="18">
        <f>январь!L39+февраль!L39+март!L39</f>
        <v>0</v>
      </c>
      <c r="M39" s="18">
        <f>январь!M39+февраль!M39+март!M39</f>
        <v>0</v>
      </c>
      <c r="N39" s="18">
        <f>январь!N39+февраль!N39+март!N39</f>
        <v>0</v>
      </c>
      <c r="O39" s="18">
        <f>январь!O39+февраль!O39+март!O39</f>
        <v>0</v>
      </c>
      <c r="P39" s="18">
        <f>январь!P39+февраль!P39+март!P39</f>
        <v>0</v>
      </c>
      <c r="Q39" s="18">
        <f>январь!Q39+февраль!Q39+март!Q39</f>
        <v>0</v>
      </c>
      <c r="R39" s="13">
        <f t="shared" si="3"/>
        <v>0</v>
      </c>
      <c r="S39" s="14">
        <f t="shared" si="3"/>
        <v>0</v>
      </c>
    </row>
    <row r="40" spans="1:19" x14ac:dyDescent="0.3">
      <c r="A40" s="21"/>
      <c r="B40" s="13">
        <f t="shared" si="1"/>
        <v>0</v>
      </c>
      <c r="C40" s="14">
        <f t="shared" si="1"/>
        <v>0</v>
      </c>
      <c r="D40" s="18">
        <f>январь!D40+февраль!D40+март!D40</f>
        <v>0</v>
      </c>
      <c r="E40" s="18">
        <f>январь!E40+февраль!E40+март!E40</f>
        <v>0</v>
      </c>
      <c r="F40" s="18">
        <f>январь!F40+февраль!F40+март!F40</f>
        <v>0</v>
      </c>
      <c r="G40" s="18">
        <f>январь!G40+февраль!G40+март!G40</f>
        <v>0</v>
      </c>
      <c r="H40" s="18">
        <f>январь!H40+февраль!H40+март!H40</f>
        <v>0</v>
      </c>
      <c r="I40" s="18">
        <f>январь!I40+февраль!I40+март!I40</f>
        <v>0</v>
      </c>
      <c r="J40" s="16">
        <f t="shared" si="2"/>
        <v>0</v>
      </c>
      <c r="K40" s="17">
        <f t="shared" si="2"/>
        <v>0</v>
      </c>
      <c r="L40" s="18">
        <f>январь!L40+февраль!L40+март!L40</f>
        <v>0</v>
      </c>
      <c r="M40" s="18">
        <f>январь!M40+февраль!M40+март!M40</f>
        <v>0</v>
      </c>
      <c r="N40" s="18">
        <f>январь!N40+февраль!N40+март!N40</f>
        <v>0</v>
      </c>
      <c r="O40" s="18">
        <f>январь!O40+февраль!O40+март!O40</f>
        <v>0</v>
      </c>
      <c r="P40" s="18">
        <f>январь!P40+февраль!P40+март!P40</f>
        <v>0</v>
      </c>
      <c r="Q40" s="18">
        <f>январь!Q40+февраль!Q40+март!Q40</f>
        <v>0</v>
      </c>
      <c r="R40" s="13">
        <f t="shared" si="3"/>
        <v>0</v>
      </c>
      <c r="S40" s="14">
        <f t="shared" si="3"/>
        <v>0</v>
      </c>
    </row>
    <row r="41" spans="1:19" x14ac:dyDescent="0.3">
      <c r="A41" s="21"/>
      <c r="B41" s="13">
        <f t="shared" si="1"/>
        <v>0</v>
      </c>
      <c r="C41" s="14">
        <f t="shared" si="1"/>
        <v>0</v>
      </c>
      <c r="D41" s="18">
        <f>январь!D41+февраль!D41+март!D41</f>
        <v>0</v>
      </c>
      <c r="E41" s="18">
        <f>январь!E41+февраль!E41+март!E41</f>
        <v>0</v>
      </c>
      <c r="F41" s="18">
        <f>январь!F41+февраль!F41+март!F41</f>
        <v>0</v>
      </c>
      <c r="G41" s="18">
        <f>январь!G41+февраль!G41+март!G41</f>
        <v>0</v>
      </c>
      <c r="H41" s="18">
        <f>январь!H41+февраль!H41+март!H41</f>
        <v>0</v>
      </c>
      <c r="I41" s="18">
        <f>январь!I41+февраль!I41+март!I41</f>
        <v>0</v>
      </c>
      <c r="J41" s="16">
        <f t="shared" si="2"/>
        <v>0</v>
      </c>
      <c r="K41" s="17">
        <f t="shared" si="2"/>
        <v>0</v>
      </c>
      <c r="L41" s="18">
        <f>январь!L41+февраль!L41+март!L41</f>
        <v>0</v>
      </c>
      <c r="M41" s="18">
        <f>январь!M41+февраль!M41+март!M41</f>
        <v>0</v>
      </c>
      <c r="N41" s="18">
        <f>январь!N41+февраль!N41+март!N41</f>
        <v>0</v>
      </c>
      <c r="O41" s="18">
        <f>январь!O41+февраль!O41+март!O41</f>
        <v>0</v>
      </c>
      <c r="P41" s="18">
        <f>январь!P41+февраль!P41+март!P41</f>
        <v>0</v>
      </c>
      <c r="Q41" s="18">
        <f>январь!Q41+февраль!Q41+март!Q41</f>
        <v>0</v>
      </c>
      <c r="R41" s="13">
        <f t="shared" si="3"/>
        <v>0</v>
      </c>
      <c r="S41" s="14">
        <f t="shared" si="3"/>
        <v>0</v>
      </c>
    </row>
    <row r="42" spans="1:19" x14ac:dyDescent="0.3">
      <c r="A42" s="21"/>
      <c r="B42" s="13">
        <f t="shared" si="1"/>
        <v>0</v>
      </c>
      <c r="C42" s="14">
        <f t="shared" si="1"/>
        <v>0</v>
      </c>
      <c r="D42" s="18">
        <f>январь!D42+февраль!D42+март!D42</f>
        <v>0</v>
      </c>
      <c r="E42" s="18">
        <f>январь!E42+февраль!E42+март!E42</f>
        <v>0</v>
      </c>
      <c r="F42" s="18">
        <f>январь!F42+февраль!F42+март!F42</f>
        <v>0</v>
      </c>
      <c r="G42" s="18">
        <f>январь!G42+февраль!G42+март!G42</f>
        <v>0</v>
      </c>
      <c r="H42" s="18">
        <f>январь!H42+февраль!H42+март!H42</f>
        <v>0</v>
      </c>
      <c r="I42" s="18">
        <f>январь!I42+февраль!I42+март!I42</f>
        <v>0</v>
      </c>
      <c r="J42" s="16">
        <f t="shared" si="2"/>
        <v>0</v>
      </c>
      <c r="K42" s="17">
        <f t="shared" si="2"/>
        <v>0</v>
      </c>
      <c r="L42" s="18">
        <f>январь!L42+февраль!L42+март!L42</f>
        <v>0</v>
      </c>
      <c r="M42" s="18">
        <f>январь!M42+февраль!M42+март!M42</f>
        <v>0</v>
      </c>
      <c r="N42" s="18">
        <f>январь!N42+февраль!N42+март!N42</f>
        <v>0</v>
      </c>
      <c r="O42" s="18">
        <f>январь!O42+февраль!O42+март!O42</f>
        <v>0</v>
      </c>
      <c r="P42" s="18">
        <f>январь!P42+февраль!P42+март!P42</f>
        <v>0</v>
      </c>
      <c r="Q42" s="18">
        <f>январь!Q42+февраль!Q42+март!Q42</f>
        <v>0</v>
      </c>
      <c r="R42" s="13">
        <f t="shared" si="3"/>
        <v>0</v>
      </c>
      <c r="S42" s="14">
        <f t="shared" si="3"/>
        <v>0</v>
      </c>
    </row>
    <row r="43" spans="1:19" s="20" customFormat="1" x14ac:dyDescent="0.3">
      <c r="A43" s="19" t="s">
        <v>22</v>
      </c>
      <c r="B43" s="13">
        <f t="shared" ref="B43:S43" si="4">SUM(B7:B42)</f>
        <v>356</v>
      </c>
      <c r="C43" s="13">
        <f t="shared" si="4"/>
        <v>356</v>
      </c>
      <c r="D43" s="13">
        <f t="shared" si="4"/>
        <v>59</v>
      </c>
      <c r="E43" s="13">
        <f t="shared" si="4"/>
        <v>59</v>
      </c>
      <c r="F43" s="13">
        <f t="shared" si="4"/>
        <v>0</v>
      </c>
      <c r="G43" s="13">
        <f t="shared" si="4"/>
        <v>0</v>
      </c>
      <c r="H43" s="13">
        <f t="shared" si="4"/>
        <v>0</v>
      </c>
      <c r="I43" s="13">
        <f t="shared" si="4"/>
        <v>0</v>
      </c>
      <c r="J43" s="13">
        <f t="shared" si="4"/>
        <v>59</v>
      </c>
      <c r="K43" s="13">
        <f t="shared" si="4"/>
        <v>59</v>
      </c>
      <c r="L43" s="13">
        <f t="shared" si="4"/>
        <v>108</v>
      </c>
      <c r="M43" s="13">
        <f t="shared" si="4"/>
        <v>108</v>
      </c>
      <c r="N43" s="13">
        <f t="shared" si="4"/>
        <v>0</v>
      </c>
      <c r="O43" s="13">
        <f t="shared" si="4"/>
        <v>0</v>
      </c>
      <c r="P43" s="13">
        <f t="shared" si="4"/>
        <v>189</v>
      </c>
      <c r="Q43" s="13">
        <f t="shared" si="4"/>
        <v>189</v>
      </c>
      <c r="R43" s="13">
        <f t="shared" si="4"/>
        <v>297</v>
      </c>
      <c r="S43" s="13">
        <f t="shared" si="4"/>
        <v>297</v>
      </c>
    </row>
  </sheetData>
  <mergeCells count="15">
    <mergeCell ref="P1:R1"/>
    <mergeCell ref="A2:A5"/>
    <mergeCell ref="B2:S2"/>
    <mergeCell ref="B3:B5"/>
    <mergeCell ref="C3:C5"/>
    <mergeCell ref="D3:K3"/>
    <mergeCell ref="L3:S3"/>
    <mergeCell ref="D4:E4"/>
    <mergeCell ref="F4:G4"/>
    <mergeCell ref="H4:I4"/>
    <mergeCell ref="J4:K4"/>
    <mergeCell ref="L4:M4"/>
    <mergeCell ref="N4:O4"/>
    <mergeCell ref="P4:Q4"/>
    <mergeCell ref="R4:S4"/>
  </mergeCell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3"/>
  <sheetViews>
    <sheetView workbookViewId="0">
      <selection activeCell="M28" sqref="M28"/>
    </sheetView>
  </sheetViews>
  <sheetFormatPr defaultRowHeight="14.4" x14ac:dyDescent="0.3"/>
  <cols>
    <col min="1" max="1" width="24.88671875" style="1" customWidth="1"/>
    <col min="2" max="2" width="14.33203125" customWidth="1"/>
    <col min="3" max="3" width="11.33203125" customWidth="1"/>
    <col min="4" max="1025" width="8.6640625" customWidth="1"/>
  </cols>
  <sheetData>
    <row r="1" spans="1:19" ht="15" thickBot="1" x14ac:dyDescent="0.35">
      <c r="P1" s="59" t="s">
        <v>68</v>
      </c>
      <c r="Q1" s="59"/>
      <c r="R1" s="59"/>
    </row>
    <row r="2" spans="1:19" ht="15" thickBot="1" x14ac:dyDescent="0.35">
      <c r="A2" s="52" t="s">
        <v>0</v>
      </c>
      <c r="B2" s="53" t="s">
        <v>67</v>
      </c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</row>
    <row r="3" spans="1:19" ht="15" thickBot="1" x14ac:dyDescent="0.35">
      <c r="A3" s="52"/>
      <c r="B3" s="54" t="s">
        <v>2</v>
      </c>
      <c r="C3" s="55" t="s">
        <v>3</v>
      </c>
      <c r="D3" s="56" t="s">
        <v>4</v>
      </c>
      <c r="E3" s="56"/>
      <c r="F3" s="56"/>
      <c r="G3" s="56"/>
      <c r="H3" s="56"/>
      <c r="I3" s="56"/>
      <c r="J3" s="56"/>
      <c r="K3" s="56"/>
      <c r="L3" s="57" t="s">
        <v>5</v>
      </c>
      <c r="M3" s="57"/>
      <c r="N3" s="57"/>
      <c r="O3" s="57"/>
      <c r="P3" s="57"/>
      <c r="Q3" s="57"/>
      <c r="R3" s="57"/>
      <c r="S3" s="57"/>
    </row>
    <row r="4" spans="1:19" ht="60" customHeight="1" thickBot="1" x14ac:dyDescent="0.35">
      <c r="A4" s="52"/>
      <c r="B4" s="54"/>
      <c r="C4" s="55"/>
      <c r="D4" s="58" t="s">
        <v>6</v>
      </c>
      <c r="E4" s="58"/>
      <c r="F4" s="58" t="s">
        <v>7</v>
      </c>
      <c r="G4" s="58"/>
      <c r="H4" s="50" t="s">
        <v>8</v>
      </c>
      <c r="I4" s="50"/>
      <c r="J4" s="51" t="s">
        <v>9</v>
      </c>
      <c r="K4" s="51"/>
      <c r="L4" s="50" t="s">
        <v>10</v>
      </c>
      <c r="M4" s="50"/>
      <c r="N4" s="50" t="s">
        <v>11</v>
      </c>
      <c r="O4" s="50"/>
      <c r="P4" s="50" t="s">
        <v>12</v>
      </c>
      <c r="Q4" s="50"/>
      <c r="R4" s="51" t="s">
        <v>13</v>
      </c>
      <c r="S4" s="51"/>
    </row>
    <row r="5" spans="1:19" ht="108.6" thickBot="1" x14ac:dyDescent="0.35">
      <c r="A5" s="52"/>
      <c r="B5" s="54"/>
      <c r="C5" s="55"/>
      <c r="D5" s="2" t="s">
        <v>14</v>
      </c>
      <c r="E5" s="3" t="s">
        <v>15</v>
      </c>
      <c r="F5" s="2" t="s">
        <v>16</v>
      </c>
      <c r="G5" s="3" t="s">
        <v>17</v>
      </c>
      <c r="H5" s="2" t="s">
        <v>16</v>
      </c>
      <c r="I5" s="3" t="s">
        <v>17</v>
      </c>
      <c r="J5" s="38" t="s">
        <v>18</v>
      </c>
      <c r="K5" s="5" t="s">
        <v>19</v>
      </c>
      <c r="L5" s="2" t="s">
        <v>16</v>
      </c>
      <c r="M5" s="3" t="s">
        <v>17</v>
      </c>
      <c r="N5" s="2" t="s">
        <v>16</v>
      </c>
      <c r="O5" s="3" t="s">
        <v>17</v>
      </c>
      <c r="P5" s="2" t="s">
        <v>16</v>
      </c>
      <c r="Q5" s="3" t="s">
        <v>17</v>
      </c>
      <c r="R5" s="6" t="s">
        <v>20</v>
      </c>
      <c r="S5" s="7" t="s">
        <v>21</v>
      </c>
    </row>
    <row r="6" spans="1:19" x14ac:dyDescent="0.3">
      <c r="A6" s="10">
        <v>2</v>
      </c>
      <c r="B6" s="8">
        <v>3</v>
      </c>
      <c r="C6" s="9">
        <v>4</v>
      </c>
      <c r="D6" s="10">
        <v>5</v>
      </c>
      <c r="E6" s="10">
        <v>6</v>
      </c>
      <c r="F6" s="10">
        <v>7</v>
      </c>
      <c r="G6" s="10">
        <v>8</v>
      </c>
      <c r="H6" s="10">
        <v>9</v>
      </c>
      <c r="I6" s="10">
        <v>10</v>
      </c>
      <c r="J6" s="39">
        <v>11</v>
      </c>
      <c r="K6" s="12">
        <v>12</v>
      </c>
      <c r="L6" s="10">
        <v>13</v>
      </c>
      <c r="M6" s="10">
        <v>14</v>
      </c>
      <c r="N6" s="10">
        <v>15</v>
      </c>
      <c r="O6" s="10">
        <v>16</v>
      </c>
      <c r="P6" s="10">
        <v>17</v>
      </c>
      <c r="Q6" s="10">
        <v>18</v>
      </c>
      <c r="R6" s="8">
        <v>19</v>
      </c>
      <c r="S6" s="9">
        <v>20</v>
      </c>
    </row>
    <row r="7" spans="1:19" s="31" customFormat="1" ht="30.6" x14ac:dyDescent="0.3">
      <c r="A7" s="36" t="s">
        <v>37</v>
      </c>
      <c r="B7" s="29">
        <f>J7+R7</f>
        <v>92</v>
      </c>
      <c r="C7" s="29">
        <f>K7+S7</f>
        <v>92</v>
      </c>
      <c r="D7" s="30">
        <f>январь!D7+февраль!D7+март!D7</f>
        <v>0</v>
      </c>
      <c r="E7" s="30">
        <f>январь!E7+февраль!E7+март!E7</f>
        <v>0</v>
      </c>
      <c r="F7" s="30">
        <f>январь!F7+февраль!F7+март!F7</f>
        <v>0</v>
      </c>
      <c r="G7" s="30">
        <f>январь!G7+февраль!G7+март!G7</f>
        <v>0</v>
      </c>
      <c r="H7" s="30">
        <f>январь!H7+февраль!H7+март!H7</f>
        <v>0</v>
      </c>
      <c r="I7" s="30">
        <f>январь!I7+февраль!I7+март!I7</f>
        <v>0</v>
      </c>
      <c r="J7" s="35">
        <f>D7+F7+H7</f>
        <v>0</v>
      </c>
      <c r="K7" s="29">
        <f>E7+G7+I7</f>
        <v>0</v>
      </c>
      <c r="L7" s="30">
        <f>январь!L7+февраль!L7+март!L7</f>
        <v>0</v>
      </c>
      <c r="M7" s="30">
        <f>январь!M7+февраль!M7+март!M7</f>
        <v>0</v>
      </c>
      <c r="N7" s="30">
        <f>январь!N7+февраль!N7+март!N7</f>
        <v>0</v>
      </c>
      <c r="O7" s="30">
        <f>январь!O7+февраль!O7+март!O7</f>
        <v>0</v>
      </c>
      <c r="P7" s="30">
        <v>92</v>
      </c>
      <c r="Q7" s="30">
        <v>92</v>
      </c>
      <c r="R7" s="29">
        <f t="shared" ref="R7:S22" si="0">L7+N7+P7</f>
        <v>92</v>
      </c>
      <c r="S7" s="29">
        <f t="shared" si="0"/>
        <v>92</v>
      </c>
    </row>
    <row r="8" spans="1:19" s="31" customFormat="1" ht="21.6" x14ac:dyDescent="0.3">
      <c r="A8" s="37" t="s">
        <v>38</v>
      </c>
      <c r="B8" s="29">
        <f t="shared" ref="B8:C42" si="1">J8+R8</f>
        <v>0</v>
      </c>
      <c r="C8" s="29">
        <f t="shared" si="1"/>
        <v>0</v>
      </c>
      <c r="D8" s="30">
        <f>январь!D8+февраль!D8+март!D8</f>
        <v>0</v>
      </c>
      <c r="E8" s="30">
        <f>январь!E8+февраль!E8+март!E8</f>
        <v>0</v>
      </c>
      <c r="F8" s="30">
        <f>январь!F8+февраль!F8+март!F8</f>
        <v>0</v>
      </c>
      <c r="G8" s="30">
        <f>январь!G8+февраль!G8+март!G8</f>
        <v>0</v>
      </c>
      <c r="H8" s="30">
        <f>январь!H8+февраль!H8+март!H8</f>
        <v>0</v>
      </c>
      <c r="I8" s="30">
        <f>январь!I8+февраль!I8+март!I8</f>
        <v>0</v>
      </c>
      <c r="J8" s="35">
        <f t="shared" ref="J8:K42" si="2">D8+F8+H8</f>
        <v>0</v>
      </c>
      <c r="K8" s="29">
        <f t="shared" si="2"/>
        <v>0</v>
      </c>
      <c r="L8" s="30">
        <f>январь!L8+февраль!L8+март!L8</f>
        <v>0</v>
      </c>
      <c r="M8" s="30">
        <f>январь!M8+февраль!M8+март!M8</f>
        <v>0</v>
      </c>
      <c r="N8" s="30">
        <f>январь!N8+февраль!N8+март!N8</f>
        <v>0</v>
      </c>
      <c r="O8" s="30">
        <f>январь!O8+февраль!O8+март!O8</f>
        <v>0</v>
      </c>
      <c r="P8" s="30">
        <f>январь!P8+февраль!P8+март!P8</f>
        <v>0</v>
      </c>
      <c r="Q8" s="30">
        <f>январь!Q8+февраль!Q8+март!Q8</f>
        <v>0</v>
      </c>
      <c r="R8" s="29">
        <f t="shared" si="0"/>
        <v>0</v>
      </c>
      <c r="S8" s="29">
        <f t="shared" si="0"/>
        <v>0</v>
      </c>
    </row>
    <row r="9" spans="1:19" ht="40.799999999999997" x14ac:dyDescent="0.3">
      <c r="A9" s="33" t="s">
        <v>39</v>
      </c>
      <c r="B9" s="13">
        <f t="shared" si="1"/>
        <v>0</v>
      </c>
      <c r="C9" s="14">
        <f t="shared" si="1"/>
        <v>0</v>
      </c>
      <c r="D9" s="18">
        <f>январь!D9+февраль!D9+март!D9</f>
        <v>0</v>
      </c>
      <c r="E9" s="18">
        <f>январь!E9+февраль!E9+март!E9</f>
        <v>0</v>
      </c>
      <c r="F9" s="18">
        <f>январь!F9+февраль!F9+март!F9</f>
        <v>0</v>
      </c>
      <c r="G9" s="18">
        <f>январь!G9+февраль!G9+март!G9</f>
        <v>0</v>
      </c>
      <c r="H9" s="18">
        <f>январь!H9+февраль!H9+март!H9</f>
        <v>0</v>
      </c>
      <c r="I9" s="18">
        <f>январь!I9+февраль!I9+март!I9</f>
        <v>0</v>
      </c>
      <c r="J9" s="40">
        <f t="shared" si="2"/>
        <v>0</v>
      </c>
      <c r="K9" s="17">
        <f t="shared" si="2"/>
        <v>0</v>
      </c>
      <c r="L9" s="18">
        <f>январь!L9+февраль!L9+март!L9</f>
        <v>0</v>
      </c>
      <c r="M9" s="18">
        <f>январь!M9+февраль!M9+март!M9</f>
        <v>0</v>
      </c>
      <c r="N9" s="18">
        <f>январь!N9+февраль!N9+март!N9</f>
        <v>0</v>
      </c>
      <c r="O9" s="18">
        <f>январь!O9+февраль!O9+март!O9</f>
        <v>0</v>
      </c>
      <c r="P9" s="18">
        <f>январь!P9+февраль!P9+март!P9</f>
        <v>0</v>
      </c>
      <c r="Q9" s="18">
        <f>январь!Q9+февраль!Q9+март!Q9</f>
        <v>0</v>
      </c>
      <c r="R9" s="13">
        <f t="shared" si="0"/>
        <v>0</v>
      </c>
      <c r="S9" s="14">
        <f t="shared" si="0"/>
        <v>0</v>
      </c>
    </row>
    <row r="10" spans="1:19" ht="30.6" x14ac:dyDescent="0.3">
      <c r="A10" s="33" t="s">
        <v>40</v>
      </c>
      <c r="B10" s="13">
        <f t="shared" si="1"/>
        <v>0</v>
      </c>
      <c r="C10" s="14">
        <f t="shared" si="1"/>
        <v>0</v>
      </c>
      <c r="D10" s="18">
        <f>январь!D10+февраль!D10+март!D10</f>
        <v>0</v>
      </c>
      <c r="E10" s="18">
        <f>январь!E10+февраль!E10+март!E10</f>
        <v>0</v>
      </c>
      <c r="F10" s="18">
        <f>январь!F10+февраль!F10+март!F10</f>
        <v>0</v>
      </c>
      <c r="G10" s="18">
        <f>январь!G10+февраль!G10+март!G10</f>
        <v>0</v>
      </c>
      <c r="H10" s="18">
        <f>январь!H10+февраль!H10+март!H10</f>
        <v>0</v>
      </c>
      <c r="I10" s="18">
        <f>январь!I10+февраль!I10+март!I10</f>
        <v>0</v>
      </c>
      <c r="J10" s="16">
        <f t="shared" si="2"/>
        <v>0</v>
      </c>
      <c r="K10" s="17">
        <f t="shared" si="2"/>
        <v>0</v>
      </c>
      <c r="L10" s="18">
        <f>январь!L10+февраль!L10+март!L10</f>
        <v>0</v>
      </c>
      <c r="M10" s="18">
        <f>январь!M10+февраль!M10+март!M10</f>
        <v>0</v>
      </c>
      <c r="N10" s="18">
        <f>январь!N10+февраль!N10+март!N10</f>
        <v>0</v>
      </c>
      <c r="O10" s="18">
        <f>январь!O10+февраль!O10+март!O10</f>
        <v>0</v>
      </c>
      <c r="P10" s="18">
        <f>январь!P10+февраль!P10+март!P10</f>
        <v>0</v>
      </c>
      <c r="Q10" s="18">
        <f>январь!Q10+февраль!Q10+март!Q10</f>
        <v>0</v>
      </c>
      <c r="R10" s="13">
        <f t="shared" si="0"/>
        <v>0</v>
      </c>
      <c r="S10" s="14">
        <f t="shared" si="0"/>
        <v>0</v>
      </c>
    </row>
    <row r="11" spans="1:19" ht="61.2" x14ac:dyDescent="0.3">
      <c r="A11" s="32" t="s">
        <v>41</v>
      </c>
      <c r="B11" s="13">
        <f t="shared" si="1"/>
        <v>0</v>
      </c>
      <c r="C11" s="14">
        <f t="shared" si="1"/>
        <v>0</v>
      </c>
      <c r="D11" s="18">
        <f>январь!D11+февраль!D11+март!D11</f>
        <v>0</v>
      </c>
      <c r="E11" s="18">
        <f>январь!E11+февраль!E11+март!E11</f>
        <v>0</v>
      </c>
      <c r="F11" s="18">
        <f>январь!F11+февраль!F11+март!F11</f>
        <v>0</v>
      </c>
      <c r="G11" s="18">
        <f>январь!G11+февраль!G11+март!G11</f>
        <v>0</v>
      </c>
      <c r="H11" s="18">
        <f>январь!H11+февраль!H11+март!H11</f>
        <v>0</v>
      </c>
      <c r="I11" s="18">
        <f>январь!I11+февраль!I11+март!I11</f>
        <v>0</v>
      </c>
      <c r="J11" s="16">
        <f t="shared" si="2"/>
        <v>0</v>
      </c>
      <c r="K11" s="17">
        <f t="shared" si="2"/>
        <v>0</v>
      </c>
      <c r="L11" s="18">
        <f>январь!L11+февраль!L11+март!L11</f>
        <v>0</v>
      </c>
      <c r="M11" s="18">
        <f>январь!M11+февраль!M11+март!M11</f>
        <v>0</v>
      </c>
      <c r="N11" s="18">
        <f>январь!N11+февраль!N11+март!N11</f>
        <v>0</v>
      </c>
      <c r="O11" s="18">
        <f>январь!O11+февраль!O11+март!O11</f>
        <v>0</v>
      </c>
      <c r="P11" s="18">
        <v>0</v>
      </c>
      <c r="Q11" s="18">
        <v>0</v>
      </c>
      <c r="R11" s="13">
        <f t="shared" si="0"/>
        <v>0</v>
      </c>
      <c r="S11" s="14">
        <f t="shared" si="0"/>
        <v>0</v>
      </c>
    </row>
    <row r="12" spans="1:19" ht="30.6" x14ac:dyDescent="0.3">
      <c r="A12" s="32" t="s">
        <v>42</v>
      </c>
      <c r="B12" s="13">
        <f t="shared" si="1"/>
        <v>0</v>
      </c>
      <c r="C12" s="14">
        <f t="shared" si="1"/>
        <v>0</v>
      </c>
      <c r="D12" s="18">
        <f>январь!D12+февраль!D12+март!D12</f>
        <v>0</v>
      </c>
      <c r="E12" s="18">
        <f>январь!E12+февраль!E12+март!E12</f>
        <v>0</v>
      </c>
      <c r="F12" s="18">
        <f>январь!F12+февраль!F12+март!F12</f>
        <v>0</v>
      </c>
      <c r="G12" s="18">
        <f>январь!G12+февраль!G12+март!G12</f>
        <v>0</v>
      </c>
      <c r="H12" s="18">
        <f>январь!H12+февраль!H12+март!H12</f>
        <v>0</v>
      </c>
      <c r="I12" s="18">
        <f>январь!I12+февраль!I12+март!I12</f>
        <v>0</v>
      </c>
      <c r="J12" s="16">
        <f t="shared" si="2"/>
        <v>0</v>
      </c>
      <c r="K12" s="17">
        <f t="shared" si="2"/>
        <v>0</v>
      </c>
      <c r="L12" s="18">
        <f>январь!L12+февраль!L12+март!L12</f>
        <v>0</v>
      </c>
      <c r="M12" s="18">
        <f>январь!M12+февраль!M12+март!M12</f>
        <v>0</v>
      </c>
      <c r="N12" s="18">
        <f>январь!N12+февраль!N12+март!N12</f>
        <v>0</v>
      </c>
      <c r="O12" s="18">
        <f>январь!O12+февраль!O12+март!O12</f>
        <v>0</v>
      </c>
      <c r="P12" s="18">
        <f>январь!P12+февраль!P12+март!P12</f>
        <v>0</v>
      </c>
      <c r="Q12" s="18">
        <f>январь!Q12+февраль!Q12+март!Q12</f>
        <v>0</v>
      </c>
      <c r="R12" s="13">
        <f t="shared" si="0"/>
        <v>0</v>
      </c>
      <c r="S12" s="14">
        <f t="shared" si="0"/>
        <v>0</v>
      </c>
    </row>
    <row r="13" spans="1:19" ht="20.399999999999999" x14ac:dyDescent="0.3">
      <c r="A13" s="32" t="s">
        <v>43</v>
      </c>
      <c r="B13" s="13">
        <f t="shared" si="1"/>
        <v>0</v>
      </c>
      <c r="C13" s="14">
        <f t="shared" si="1"/>
        <v>0</v>
      </c>
      <c r="D13" s="18">
        <f>январь!D13+февраль!D13+март!D13</f>
        <v>0</v>
      </c>
      <c r="E13" s="18">
        <f>январь!E13+февраль!E13+март!E13</f>
        <v>0</v>
      </c>
      <c r="F13" s="18">
        <f>январь!F13+февраль!F13+март!F13</f>
        <v>0</v>
      </c>
      <c r="G13" s="18">
        <f>январь!G13+февраль!G13+март!G13</f>
        <v>0</v>
      </c>
      <c r="H13" s="18">
        <f>январь!H13+февраль!H13+март!H13</f>
        <v>0</v>
      </c>
      <c r="I13" s="18">
        <f>январь!I13+февраль!I13+март!I13</f>
        <v>0</v>
      </c>
      <c r="J13" s="16">
        <f t="shared" si="2"/>
        <v>0</v>
      </c>
      <c r="K13" s="17">
        <f t="shared" si="2"/>
        <v>0</v>
      </c>
      <c r="L13" s="18">
        <f>январь!L13+февраль!L13+март!L13</f>
        <v>0</v>
      </c>
      <c r="M13" s="18">
        <f>январь!M13+февраль!M13+март!M13</f>
        <v>0</v>
      </c>
      <c r="N13" s="18">
        <f>январь!N13+февраль!N13+март!N13</f>
        <v>0</v>
      </c>
      <c r="O13" s="18">
        <f>январь!O13+февраль!O13+март!O13</f>
        <v>0</v>
      </c>
      <c r="P13" s="18">
        <f>январь!P13+февраль!P13+март!P13</f>
        <v>0</v>
      </c>
      <c r="Q13" s="18">
        <f>январь!Q13+февраль!Q13+март!Q13</f>
        <v>0</v>
      </c>
      <c r="R13" s="13">
        <f t="shared" si="0"/>
        <v>0</v>
      </c>
      <c r="S13" s="14">
        <f t="shared" si="0"/>
        <v>0</v>
      </c>
    </row>
    <row r="14" spans="1:19" ht="40.799999999999997" x14ac:dyDescent="0.3">
      <c r="A14" s="32" t="s">
        <v>44</v>
      </c>
      <c r="B14" s="13">
        <f t="shared" si="1"/>
        <v>0</v>
      </c>
      <c r="C14" s="14">
        <f t="shared" si="1"/>
        <v>0</v>
      </c>
      <c r="D14" s="18">
        <f>январь!D14+февраль!D14+март!D14</f>
        <v>0</v>
      </c>
      <c r="E14" s="18">
        <f>январь!E14+февраль!E14+март!E14</f>
        <v>0</v>
      </c>
      <c r="F14" s="18">
        <f>январь!F14+февраль!F14+март!F14</f>
        <v>0</v>
      </c>
      <c r="G14" s="18">
        <f>январь!G14+февраль!G14+март!G14</f>
        <v>0</v>
      </c>
      <c r="H14" s="18">
        <f>январь!H14+февраль!H14+март!H14</f>
        <v>0</v>
      </c>
      <c r="I14" s="18">
        <f>январь!I14+февраль!I14+март!I14</f>
        <v>0</v>
      </c>
      <c r="J14" s="16">
        <f t="shared" si="2"/>
        <v>0</v>
      </c>
      <c r="K14" s="17">
        <f t="shared" si="2"/>
        <v>0</v>
      </c>
      <c r="L14" s="18">
        <f>январь!L14+февраль!L14+март!L14</f>
        <v>0</v>
      </c>
      <c r="M14" s="18">
        <f>январь!M14+февраль!M14+март!M14</f>
        <v>0</v>
      </c>
      <c r="N14" s="18">
        <f>январь!N14+февраль!N14+март!N14</f>
        <v>0</v>
      </c>
      <c r="O14" s="18">
        <f>январь!O14+февраль!O14+март!O14</f>
        <v>0</v>
      </c>
      <c r="P14" s="18">
        <f>январь!P14+февраль!P14+март!P14</f>
        <v>0</v>
      </c>
      <c r="Q14" s="18">
        <f>январь!Q14+февраль!Q14+март!Q14</f>
        <v>0</v>
      </c>
      <c r="R14" s="13">
        <f t="shared" si="0"/>
        <v>0</v>
      </c>
      <c r="S14" s="14">
        <f t="shared" si="0"/>
        <v>0</v>
      </c>
    </row>
    <row r="15" spans="1:19" ht="61.2" x14ac:dyDescent="0.3">
      <c r="A15" s="33" t="s">
        <v>45</v>
      </c>
      <c r="B15" s="13">
        <f t="shared" si="1"/>
        <v>0</v>
      </c>
      <c r="C15" s="14">
        <f t="shared" si="1"/>
        <v>0</v>
      </c>
      <c r="D15" s="18">
        <f>январь!D15+февраль!D15+март!D15</f>
        <v>0</v>
      </c>
      <c r="E15" s="18">
        <f>январь!E15+февраль!E15+март!E15</f>
        <v>0</v>
      </c>
      <c r="F15" s="18">
        <f>январь!F15+февраль!F15+март!F15</f>
        <v>0</v>
      </c>
      <c r="G15" s="18">
        <f>январь!G15+февраль!G15+март!G15</f>
        <v>0</v>
      </c>
      <c r="H15" s="18">
        <f>январь!H15+февраль!H15+март!H15</f>
        <v>0</v>
      </c>
      <c r="I15" s="18">
        <f>январь!I15+февраль!I15+март!I15</f>
        <v>0</v>
      </c>
      <c r="J15" s="16">
        <f t="shared" si="2"/>
        <v>0</v>
      </c>
      <c r="K15" s="17">
        <f t="shared" si="2"/>
        <v>0</v>
      </c>
      <c r="L15" s="18">
        <f>январь!L15+февраль!L15+март!L15</f>
        <v>0</v>
      </c>
      <c r="M15" s="18">
        <f>январь!M15+февраль!M15+март!M15</f>
        <v>0</v>
      </c>
      <c r="N15" s="18">
        <f>январь!N15+февраль!N15+март!N15</f>
        <v>0</v>
      </c>
      <c r="O15" s="18">
        <f>январь!O15+февраль!O15+март!O15</f>
        <v>0</v>
      </c>
      <c r="P15" s="18">
        <f>январь!P15+февраль!P15+март!P15</f>
        <v>0</v>
      </c>
      <c r="Q15" s="18">
        <f>январь!Q15+февраль!Q15+март!Q15</f>
        <v>0</v>
      </c>
      <c r="R15" s="13">
        <f t="shared" si="0"/>
        <v>0</v>
      </c>
      <c r="S15" s="14">
        <f t="shared" si="0"/>
        <v>0</v>
      </c>
    </row>
    <row r="16" spans="1:19" ht="42" x14ac:dyDescent="0.3">
      <c r="A16" s="28" t="s">
        <v>46</v>
      </c>
      <c r="B16" s="13">
        <f t="shared" si="1"/>
        <v>1</v>
      </c>
      <c r="C16" s="14">
        <f t="shared" si="1"/>
        <v>1</v>
      </c>
      <c r="D16" s="18">
        <v>1</v>
      </c>
      <c r="E16" s="18">
        <v>1</v>
      </c>
      <c r="F16" s="18">
        <f>январь!F16+февраль!F16+март!F16</f>
        <v>0</v>
      </c>
      <c r="G16" s="18">
        <f>январь!G16+февраль!G16+март!G16</f>
        <v>0</v>
      </c>
      <c r="H16" s="18">
        <f>январь!H16+февраль!H16+март!H16</f>
        <v>0</v>
      </c>
      <c r="I16" s="18">
        <f>январь!I16+февраль!I16+март!I16</f>
        <v>0</v>
      </c>
      <c r="J16" s="16">
        <f t="shared" si="2"/>
        <v>1</v>
      </c>
      <c r="K16" s="17">
        <f t="shared" si="2"/>
        <v>1</v>
      </c>
      <c r="L16" s="18">
        <f>январь!L16+февраль!L16+март!L16</f>
        <v>0</v>
      </c>
      <c r="M16" s="18">
        <f>январь!M16+февраль!M16+март!M16</f>
        <v>0</v>
      </c>
      <c r="N16" s="18">
        <f>январь!N16+февраль!N16+март!N16</f>
        <v>0</v>
      </c>
      <c r="O16" s="18">
        <f>январь!O16+февраль!O16+март!O16</f>
        <v>0</v>
      </c>
      <c r="P16" s="18">
        <f>январь!P16+февраль!P16+март!P16</f>
        <v>0</v>
      </c>
      <c r="Q16" s="18">
        <f>январь!Q16+февраль!Q16+март!Q16</f>
        <v>0</v>
      </c>
      <c r="R16" s="13">
        <f t="shared" si="0"/>
        <v>0</v>
      </c>
      <c r="S16" s="14">
        <f t="shared" si="0"/>
        <v>0</v>
      </c>
    </row>
    <row r="17" spans="1:19" s="31" customFormat="1" ht="42" x14ac:dyDescent="0.3">
      <c r="A17" s="28" t="s">
        <v>47</v>
      </c>
      <c r="B17" s="29">
        <f t="shared" si="1"/>
        <v>0</v>
      </c>
      <c r="C17" s="29">
        <f t="shared" si="1"/>
        <v>0</v>
      </c>
      <c r="D17" s="30">
        <f>январь!D17+февраль!D17+март!D17</f>
        <v>0</v>
      </c>
      <c r="E17" s="30">
        <f>январь!E17+февраль!E17+март!E17</f>
        <v>0</v>
      </c>
      <c r="F17" s="30">
        <f>январь!F17+февраль!F17+март!F17</f>
        <v>0</v>
      </c>
      <c r="G17" s="30">
        <f>январь!G17+февраль!G17+март!G17</f>
        <v>0</v>
      </c>
      <c r="H17" s="30">
        <f>январь!H17+февраль!H17+март!H17</f>
        <v>0</v>
      </c>
      <c r="I17" s="30">
        <f>январь!I17+февраль!I17+март!I17</f>
        <v>0</v>
      </c>
      <c r="J17" s="29">
        <f t="shared" si="2"/>
        <v>0</v>
      </c>
      <c r="K17" s="29">
        <f t="shared" si="2"/>
        <v>0</v>
      </c>
      <c r="L17" s="30">
        <f>январь!L17+февраль!L17+март!L17</f>
        <v>0</v>
      </c>
      <c r="M17" s="30">
        <f>январь!M17+февраль!M17+март!M17</f>
        <v>0</v>
      </c>
      <c r="N17" s="30">
        <f>январь!N17+февраль!N17+март!N17</f>
        <v>0</v>
      </c>
      <c r="O17" s="30">
        <f>январь!O17+февраль!O17+март!O17</f>
        <v>0</v>
      </c>
      <c r="P17" s="30">
        <f>январь!P17+февраль!P17+март!P17</f>
        <v>0</v>
      </c>
      <c r="Q17" s="30">
        <f>январь!Q17+февраль!Q17+март!Q17</f>
        <v>0</v>
      </c>
      <c r="R17" s="29">
        <f t="shared" si="0"/>
        <v>0</v>
      </c>
      <c r="S17" s="29">
        <f t="shared" si="0"/>
        <v>0</v>
      </c>
    </row>
    <row r="18" spans="1:19" s="31" customFormat="1" ht="31.8" x14ac:dyDescent="0.3">
      <c r="A18" s="28" t="s">
        <v>48</v>
      </c>
      <c r="B18" s="29">
        <f t="shared" si="1"/>
        <v>0</v>
      </c>
      <c r="C18" s="29">
        <f t="shared" si="1"/>
        <v>0</v>
      </c>
      <c r="D18" s="30">
        <f>январь!D18+февраль!D18+март!D18</f>
        <v>0</v>
      </c>
      <c r="E18" s="30">
        <f>январь!E18+февраль!E18+март!E18</f>
        <v>0</v>
      </c>
      <c r="F18" s="30">
        <f>январь!F18+февраль!F18+март!F18</f>
        <v>0</v>
      </c>
      <c r="G18" s="30">
        <f>январь!G18+февраль!G18+март!G18</f>
        <v>0</v>
      </c>
      <c r="H18" s="30">
        <f>январь!H18+февраль!H18+март!H18</f>
        <v>0</v>
      </c>
      <c r="I18" s="30">
        <f>январь!I18+февраль!I18+март!I18</f>
        <v>0</v>
      </c>
      <c r="J18" s="29">
        <f t="shared" si="2"/>
        <v>0</v>
      </c>
      <c r="K18" s="29">
        <f t="shared" si="2"/>
        <v>0</v>
      </c>
      <c r="L18" s="30">
        <v>0</v>
      </c>
      <c r="M18" s="30">
        <v>0</v>
      </c>
      <c r="N18" s="30">
        <f>январь!N18+февраль!N18+март!N18</f>
        <v>0</v>
      </c>
      <c r="O18" s="30">
        <f>январь!O18+февраль!O18+март!O18</f>
        <v>0</v>
      </c>
      <c r="P18" s="30">
        <f>январь!P18+февраль!P18+март!P18</f>
        <v>0</v>
      </c>
      <c r="Q18" s="30">
        <f>январь!Q18+февраль!Q18+март!Q18</f>
        <v>0</v>
      </c>
      <c r="R18" s="29">
        <f t="shared" si="0"/>
        <v>0</v>
      </c>
      <c r="S18" s="29">
        <f t="shared" si="0"/>
        <v>0</v>
      </c>
    </row>
    <row r="19" spans="1:19" ht="52.2" x14ac:dyDescent="0.3">
      <c r="A19" s="37" t="s">
        <v>49</v>
      </c>
      <c r="B19" s="13">
        <f t="shared" si="1"/>
        <v>0</v>
      </c>
      <c r="C19" s="14">
        <f t="shared" si="1"/>
        <v>0</v>
      </c>
      <c r="D19" s="18">
        <f>январь!D19+февраль!D19+март!D19</f>
        <v>0</v>
      </c>
      <c r="E19" s="18">
        <f>январь!E19+февраль!E19+март!E19</f>
        <v>0</v>
      </c>
      <c r="F19" s="18">
        <f>январь!F19+февраль!F19+март!F19</f>
        <v>0</v>
      </c>
      <c r="G19" s="18">
        <f>январь!G19+февраль!G19+март!G19</f>
        <v>0</v>
      </c>
      <c r="H19" s="18">
        <f>январь!H19+февраль!H19+март!H19</f>
        <v>0</v>
      </c>
      <c r="I19" s="18">
        <f>январь!I19+февраль!I19+март!I19</f>
        <v>0</v>
      </c>
      <c r="J19" s="16">
        <f t="shared" si="2"/>
        <v>0</v>
      </c>
      <c r="K19" s="17">
        <f t="shared" si="2"/>
        <v>0</v>
      </c>
      <c r="L19" s="18">
        <f>январь!L19+февраль!L19+март!L19</f>
        <v>0</v>
      </c>
      <c r="M19" s="18">
        <f>январь!M19+февраль!M19+март!M19</f>
        <v>0</v>
      </c>
      <c r="N19" s="18">
        <f>январь!N19+февраль!N19+март!N19</f>
        <v>0</v>
      </c>
      <c r="O19" s="18">
        <f>январь!O19+февраль!O19+март!O19</f>
        <v>0</v>
      </c>
      <c r="P19" s="18">
        <f>январь!P19+февраль!P19+март!P19</f>
        <v>0</v>
      </c>
      <c r="Q19" s="18">
        <f>январь!Q19+февраль!Q19+март!Q19</f>
        <v>0</v>
      </c>
      <c r="R19" s="13">
        <f t="shared" si="0"/>
        <v>0</v>
      </c>
      <c r="S19" s="14">
        <f t="shared" si="0"/>
        <v>0</v>
      </c>
    </row>
    <row r="20" spans="1:19" ht="52.2" x14ac:dyDescent="0.3">
      <c r="A20" s="28" t="s">
        <v>50</v>
      </c>
      <c r="B20" s="13">
        <f t="shared" si="1"/>
        <v>0</v>
      </c>
      <c r="C20" s="14">
        <f t="shared" si="1"/>
        <v>0</v>
      </c>
      <c r="D20" s="18">
        <f>январь!D20+февраль!D20+март!D20</f>
        <v>0</v>
      </c>
      <c r="E20" s="18">
        <f>январь!E20+февраль!E20+март!E20</f>
        <v>0</v>
      </c>
      <c r="F20" s="18">
        <f>январь!F20+февраль!F20+март!F20</f>
        <v>0</v>
      </c>
      <c r="G20" s="18">
        <f>январь!G20+февраль!G20+март!G20</f>
        <v>0</v>
      </c>
      <c r="H20" s="18">
        <f>январь!H20+февраль!H20+март!H20</f>
        <v>0</v>
      </c>
      <c r="I20" s="18">
        <f>январь!I20+февраль!I20+март!I20</f>
        <v>0</v>
      </c>
      <c r="J20" s="16">
        <f t="shared" si="2"/>
        <v>0</v>
      </c>
      <c r="K20" s="17">
        <f t="shared" si="2"/>
        <v>0</v>
      </c>
      <c r="L20" s="18">
        <f>январь!L20+февраль!L20+март!L20</f>
        <v>0</v>
      </c>
      <c r="M20" s="18">
        <f>январь!M20+февраль!M20+март!M20</f>
        <v>0</v>
      </c>
      <c r="N20" s="18">
        <f>январь!N20+февраль!N20+март!N20</f>
        <v>0</v>
      </c>
      <c r="O20" s="18">
        <f>январь!O20+февраль!O20+март!O20</f>
        <v>0</v>
      </c>
      <c r="P20" s="18">
        <f>январь!P20+февраль!P20+март!P20</f>
        <v>0</v>
      </c>
      <c r="Q20" s="18">
        <f>январь!Q20+февраль!Q20+март!Q20</f>
        <v>0</v>
      </c>
      <c r="R20" s="13">
        <f t="shared" si="0"/>
        <v>0</v>
      </c>
      <c r="S20" s="14">
        <f t="shared" si="0"/>
        <v>0</v>
      </c>
    </row>
    <row r="21" spans="1:19" ht="52.2" x14ac:dyDescent="0.3">
      <c r="A21" s="37" t="s">
        <v>51</v>
      </c>
      <c r="B21" s="13">
        <f t="shared" si="1"/>
        <v>0</v>
      </c>
      <c r="C21" s="14">
        <f t="shared" si="1"/>
        <v>0</v>
      </c>
      <c r="D21" s="18">
        <f>январь!D21+февраль!D21+март!D21</f>
        <v>0</v>
      </c>
      <c r="E21" s="18">
        <f>январь!E21+февраль!E21+март!E21</f>
        <v>0</v>
      </c>
      <c r="F21" s="18">
        <f>январь!F21+февраль!F21+март!F21</f>
        <v>0</v>
      </c>
      <c r="G21" s="18">
        <f>январь!G21+февраль!G21+март!G21</f>
        <v>0</v>
      </c>
      <c r="H21" s="18">
        <f>январь!H21+февраль!H21+март!H21</f>
        <v>0</v>
      </c>
      <c r="I21" s="18">
        <f>январь!I21+февраль!I21+март!I21</f>
        <v>0</v>
      </c>
      <c r="J21" s="16">
        <f t="shared" si="2"/>
        <v>0</v>
      </c>
      <c r="K21" s="17">
        <f t="shared" si="2"/>
        <v>0</v>
      </c>
      <c r="L21" s="18">
        <f>январь!L21+февраль!L21+март!L21</f>
        <v>0</v>
      </c>
      <c r="M21" s="18">
        <f>январь!M21+февраль!M21+март!M21</f>
        <v>0</v>
      </c>
      <c r="N21" s="18">
        <f>январь!N21+февраль!N21+март!N21</f>
        <v>0</v>
      </c>
      <c r="O21" s="18">
        <f>январь!O21+февраль!O21+март!O21</f>
        <v>0</v>
      </c>
      <c r="P21" s="18">
        <f>январь!P21+февраль!P21+март!P21</f>
        <v>0</v>
      </c>
      <c r="Q21" s="18">
        <f>январь!Q21+февраль!Q21+март!Q21</f>
        <v>0</v>
      </c>
      <c r="R21" s="13">
        <f t="shared" si="0"/>
        <v>0</v>
      </c>
      <c r="S21" s="14">
        <f t="shared" si="0"/>
        <v>0</v>
      </c>
    </row>
    <row r="22" spans="1:19" ht="30.6" x14ac:dyDescent="0.3">
      <c r="A22" s="32" t="s">
        <v>52</v>
      </c>
      <c r="B22" s="13">
        <f t="shared" si="1"/>
        <v>25</v>
      </c>
      <c r="C22" s="14">
        <f t="shared" si="1"/>
        <v>25</v>
      </c>
      <c r="D22" s="18">
        <f>январь!D22+февраль!D22+март!D22</f>
        <v>0</v>
      </c>
      <c r="E22" s="18">
        <f>январь!E22+февраль!E22+март!E22</f>
        <v>0</v>
      </c>
      <c r="F22" s="18">
        <f>январь!F22+февраль!F22+март!F22</f>
        <v>0</v>
      </c>
      <c r="G22" s="18">
        <f>январь!G22+февраль!G22+март!G22</f>
        <v>0</v>
      </c>
      <c r="H22" s="18">
        <f>январь!H22+февраль!H22+март!H22</f>
        <v>0</v>
      </c>
      <c r="I22" s="18">
        <f>январь!I22+февраль!I22+март!I22</f>
        <v>0</v>
      </c>
      <c r="J22" s="16">
        <f t="shared" si="2"/>
        <v>0</v>
      </c>
      <c r="K22" s="17">
        <f t="shared" si="2"/>
        <v>0</v>
      </c>
      <c r="L22" s="18">
        <v>25</v>
      </c>
      <c r="M22" s="18">
        <v>25</v>
      </c>
      <c r="N22" s="18">
        <f>январь!N22+февраль!N22+март!N22</f>
        <v>0</v>
      </c>
      <c r="O22" s="18">
        <f>январь!O22+февраль!O22+март!O22</f>
        <v>0</v>
      </c>
      <c r="P22" s="18">
        <f>январь!P22+февраль!P22+март!P22</f>
        <v>0</v>
      </c>
      <c r="Q22" s="18">
        <f>январь!Q22+февраль!Q22+март!Q22</f>
        <v>0</v>
      </c>
      <c r="R22" s="13">
        <f t="shared" si="0"/>
        <v>25</v>
      </c>
      <c r="S22" s="14">
        <f t="shared" si="0"/>
        <v>25</v>
      </c>
    </row>
    <row r="23" spans="1:19" s="31" customFormat="1" ht="30.6" x14ac:dyDescent="0.3">
      <c r="A23" s="32" t="s">
        <v>53</v>
      </c>
      <c r="B23" s="29">
        <f t="shared" si="1"/>
        <v>0</v>
      </c>
      <c r="C23" s="29">
        <f t="shared" si="1"/>
        <v>0</v>
      </c>
      <c r="D23" s="30">
        <f>январь!D23+февраль!D23+март!D23</f>
        <v>0</v>
      </c>
      <c r="E23" s="30">
        <f>январь!E23+февраль!E23+март!E23</f>
        <v>0</v>
      </c>
      <c r="F23" s="30">
        <f>январь!F23+февраль!F23+март!F23</f>
        <v>0</v>
      </c>
      <c r="G23" s="30">
        <f>январь!G23+февраль!G23+март!G23</f>
        <v>0</v>
      </c>
      <c r="H23" s="30">
        <f>январь!H23+февраль!H23+март!H23</f>
        <v>0</v>
      </c>
      <c r="I23" s="30">
        <f>январь!I23+февраль!I23+март!I23</f>
        <v>0</v>
      </c>
      <c r="J23" s="29">
        <f t="shared" si="2"/>
        <v>0</v>
      </c>
      <c r="K23" s="29">
        <f t="shared" si="2"/>
        <v>0</v>
      </c>
      <c r="L23" s="30">
        <f>январь!L23+февраль!L23+март!L23</f>
        <v>0</v>
      </c>
      <c r="M23" s="30">
        <f>январь!M23+февраль!M23+март!M23</f>
        <v>0</v>
      </c>
      <c r="N23" s="30">
        <f>январь!N23+февраль!N23+март!N23</f>
        <v>0</v>
      </c>
      <c r="O23" s="30">
        <f>январь!O23+февраль!O23+март!O23</f>
        <v>0</v>
      </c>
      <c r="P23" s="30">
        <f>январь!P23+февраль!P23+март!P23</f>
        <v>0</v>
      </c>
      <c r="Q23" s="30">
        <f>январь!Q23+февраль!Q23+март!Q23</f>
        <v>0</v>
      </c>
      <c r="R23" s="29">
        <f t="shared" ref="R23:S42" si="3">L23+N23+P23</f>
        <v>0</v>
      </c>
      <c r="S23" s="29">
        <f t="shared" si="3"/>
        <v>0</v>
      </c>
    </row>
    <row r="24" spans="1:19" s="31" customFormat="1" ht="21.6" x14ac:dyDescent="0.3">
      <c r="A24" s="28" t="s">
        <v>54</v>
      </c>
      <c r="B24" s="29">
        <f t="shared" si="1"/>
        <v>0</v>
      </c>
      <c r="C24" s="29">
        <f t="shared" si="1"/>
        <v>0</v>
      </c>
      <c r="D24" s="30">
        <f>январь!D24+февраль!D24+март!D24</f>
        <v>0</v>
      </c>
      <c r="E24" s="30">
        <f>январь!E24+февраль!E24+март!E24</f>
        <v>0</v>
      </c>
      <c r="F24" s="30">
        <f>январь!F24+февраль!F24+март!F24</f>
        <v>0</v>
      </c>
      <c r="G24" s="30">
        <f>январь!G24+февраль!G24+март!G24</f>
        <v>0</v>
      </c>
      <c r="H24" s="30">
        <f>январь!H24+февраль!H24+март!H24</f>
        <v>0</v>
      </c>
      <c r="I24" s="30">
        <f>январь!I24+февраль!I24+март!I24</f>
        <v>0</v>
      </c>
      <c r="J24" s="29">
        <f t="shared" si="2"/>
        <v>0</v>
      </c>
      <c r="K24" s="29">
        <f t="shared" si="2"/>
        <v>0</v>
      </c>
      <c r="L24" s="30">
        <f>январь!L24+февраль!L24+март!L24</f>
        <v>0</v>
      </c>
      <c r="M24" s="30">
        <f>январь!M24+февраль!M24+март!M24</f>
        <v>0</v>
      </c>
      <c r="N24" s="30">
        <f>январь!N24+февраль!N24+март!N24</f>
        <v>0</v>
      </c>
      <c r="O24" s="30">
        <f>январь!O24+февраль!O24+март!O24</f>
        <v>0</v>
      </c>
      <c r="P24" s="30">
        <f>январь!P24+февраль!P24+март!P24</f>
        <v>0</v>
      </c>
      <c r="Q24" s="30">
        <f>январь!Q24+февраль!Q24+март!Q24</f>
        <v>0</v>
      </c>
      <c r="R24" s="29">
        <f t="shared" si="3"/>
        <v>0</v>
      </c>
      <c r="S24" s="29">
        <f t="shared" si="3"/>
        <v>0</v>
      </c>
    </row>
    <row r="25" spans="1:19" s="31" customFormat="1" ht="30.6" x14ac:dyDescent="0.3">
      <c r="A25" s="33" t="s">
        <v>55</v>
      </c>
      <c r="B25" s="29">
        <f t="shared" si="1"/>
        <v>60</v>
      </c>
      <c r="C25" s="29">
        <f t="shared" si="1"/>
        <v>60</v>
      </c>
      <c r="D25" s="30">
        <f>январь!D25+февраль!D25+март!D25</f>
        <v>0</v>
      </c>
      <c r="E25" s="30">
        <f>январь!E25+февраль!E25+март!E25</f>
        <v>0</v>
      </c>
      <c r="F25" s="30">
        <f>январь!F25+февраль!F25+март!F25</f>
        <v>0</v>
      </c>
      <c r="G25" s="30">
        <f>январь!G25+февраль!G25+март!G25</f>
        <v>0</v>
      </c>
      <c r="H25" s="30">
        <f>январь!H25+февраль!H25+март!H25</f>
        <v>0</v>
      </c>
      <c r="I25" s="30">
        <f>январь!I25+февраль!I25+март!I25</f>
        <v>0</v>
      </c>
      <c r="J25" s="29">
        <f t="shared" si="2"/>
        <v>0</v>
      </c>
      <c r="K25" s="29">
        <f t="shared" si="2"/>
        <v>0</v>
      </c>
      <c r="L25" s="30">
        <v>0</v>
      </c>
      <c r="M25" s="30">
        <v>0</v>
      </c>
      <c r="N25" s="30">
        <f>январь!N25+февраль!N25+март!N25</f>
        <v>0</v>
      </c>
      <c r="O25" s="30">
        <f>январь!O25+февраль!O25+март!O25</f>
        <v>0</v>
      </c>
      <c r="P25" s="30">
        <v>60</v>
      </c>
      <c r="Q25" s="30">
        <v>60</v>
      </c>
      <c r="R25" s="29">
        <f t="shared" si="3"/>
        <v>60</v>
      </c>
      <c r="S25" s="29">
        <f t="shared" si="3"/>
        <v>60</v>
      </c>
    </row>
    <row r="26" spans="1:19" s="31" customFormat="1" ht="51" x14ac:dyDescent="0.3">
      <c r="A26" s="33" t="s">
        <v>56</v>
      </c>
      <c r="B26" s="29">
        <f t="shared" si="1"/>
        <v>5</v>
      </c>
      <c r="C26" s="29">
        <f t="shared" si="1"/>
        <v>5</v>
      </c>
      <c r="D26" s="30">
        <f>январь!D26+февраль!D26+март!D26</f>
        <v>0</v>
      </c>
      <c r="E26" s="30">
        <f>январь!E26+февраль!E26+март!E26</f>
        <v>0</v>
      </c>
      <c r="F26" s="30">
        <f>январь!F26+февраль!F26+март!F26</f>
        <v>0</v>
      </c>
      <c r="G26" s="30">
        <f>январь!G26+февраль!G26+март!G26</f>
        <v>0</v>
      </c>
      <c r="H26" s="30">
        <f>январь!H26+февраль!H26+март!H26</f>
        <v>0</v>
      </c>
      <c r="I26" s="30">
        <f>январь!I26+февраль!I26+март!I26</f>
        <v>0</v>
      </c>
      <c r="J26" s="29">
        <f t="shared" si="2"/>
        <v>0</v>
      </c>
      <c r="K26" s="29">
        <f t="shared" si="2"/>
        <v>0</v>
      </c>
      <c r="L26" s="30">
        <f>январь!L26+февраль!L26+март!L26</f>
        <v>0</v>
      </c>
      <c r="M26" s="30">
        <f>январь!M26+февраль!M26+март!M26</f>
        <v>0</v>
      </c>
      <c r="N26" s="30">
        <f>январь!N26+февраль!N26+март!N26</f>
        <v>0</v>
      </c>
      <c r="O26" s="30">
        <f>январь!O26+февраль!O26+март!O26</f>
        <v>0</v>
      </c>
      <c r="P26" s="30">
        <v>5</v>
      </c>
      <c r="Q26" s="30">
        <v>5</v>
      </c>
      <c r="R26" s="29">
        <f t="shared" si="3"/>
        <v>5</v>
      </c>
      <c r="S26" s="29">
        <f t="shared" si="3"/>
        <v>5</v>
      </c>
    </row>
    <row r="27" spans="1:19" s="31" customFormat="1" ht="61.2" x14ac:dyDescent="0.3">
      <c r="A27" s="33" t="s">
        <v>57</v>
      </c>
      <c r="B27" s="29">
        <f t="shared" si="1"/>
        <v>0</v>
      </c>
      <c r="C27" s="29">
        <f t="shared" si="1"/>
        <v>0</v>
      </c>
      <c r="D27" s="30">
        <v>0</v>
      </c>
      <c r="E27" s="30">
        <v>0</v>
      </c>
      <c r="F27" s="30">
        <f>январь!F27+февраль!F27+март!F27</f>
        <v>0</v>
      </c>
      <c r="G27" s="30">
        <f>январь!G27+февраль!G27+март!G27</f>
        <v>0</v>
      </c>
      <c r="H27" s="30">
        <f>январь!H27+февраль!H27+март!H27</f>
        <v>0</v>
      </c>
      <c r="I27" s="30">
        <f>январь!I27+февраль!I27+март!I27</f>
        <v>0</v>
      </c>
      <c r="J27" s="29">
        <f t="shared" si="2"/>
        <v>0</v>
      </c>
      <c r="K27" s="29">
        <f t="shared" si="2"/>
        <v>0</v>
      </c>
      <c r="L27" s="30">
        <f>январь!L27+февраль!L27+март!L27</f>
        <v>0</v>
      </c>
      <c r="M27" s="30">
        <f>январь!M27+февраль!M27+март!M27</f>
        <v>0</v>
      </c>
      <c r="N27" s="30">
        <f>январь!N27+февраль!N27+март!N27</f>
        <v>0</v>
      </c>
      <c r="O27" s="30">
        <f>январь!O27+февраль!O27+март!O27</f>
        <v>0</v>
      </c>
      <c r="P27" s="30">
        <f>январь!P27+февраль!P27+март!P27</f>
        <v>0</v>
      </c>
      <c r="Q27" s="30">
        <f>январь!Q27+февраль!Q27+март!Q27</f>
        <v>0</v>
      </c>
      <c r="R27" s="29">
        <f t="shared" si="3"/>
        <v>0</v>
      </c>
      <c r="S27" s="29">
        <f t="shared" si="3"/>
        <v>0</v>
      </c>
    </row>
    <row r="28" spans="1:19" s="31" customFormat="1" ht="40.799999999999997" x14ac:dyDescent="0.3">
      <c r="A28" s="33" t="s">
        <v>58</v>
      </c>
      <c r="B28" s="29">
        <f t="shared" si="1"/>
        <v>208</v>
      </c>
      <c r="C28" s="29">
        <f t="shared" si="1"/>
        <v>208</v>
      </c>
      <c r="D28" s="30">
        <f>январь!D28+февраль!D28+март!D28</f>
        <v>0</v>
      </c>
      <c r="E28" s="30">
        <f>январь!E28+февраль!E28+март!E28</f>
        <v>0</v>
      </c>
      <c r="F28" s="30">
        <f>январь!F28+февраль!F28+март!F28</f>
        <v>0</v>
      </c>
      <c r="G28" s="30">
        <f>январь!G28+февраль!G28+март!G28</f>
        <v>0</v>
      </c>
      <c r="H28" s="30">
        <f>январь!H28+февраль!H28+март!H28</f>
        <v>0</v>
      </c>
      <c r="I28" s="30">
        <f>январь!I28+февраль!I28+март!I28</f>
        <v>0</v>
      </c>
      <c r="J28" s="29">
        <f t="shared" si="2"/>
        <v>0</v>
      </c>
      <c r="K28" s="29">
        <f t="shared" si="2"/>
        <v>0</v>
      </c>
      <c r="L28" s="30">
        <f>январь!L28+февраль!L28+март!L28</f>
        <v>0</v>
      </c>
      <c r="M28" s="30">
        <f>январь!M28+февраль!M28+март!M28</f>
        <v>0</v>
      </c>
      <c r="N28" s="30">
        <f>январь!N28+февраль!N28+март!N28</f>
        <v>0</v>
      </c>
      <c r="O28" s="30">
        <f>январь!O28+февраль!O28+март!O28</f>
        <v>0</v>
      </c>
      <c r="P28" s="30">
        <v>208</v>
      </c>
      <c r="Q28" s="30">
        <v>208</v>
      </c>
      <c r="R28" s="29">
        <f t="shared" si="3"/>
        <v>208</v>
      </c>
      <c r="S28" s="29">
        <f t="shared" si="3"/>
        <v>208</v>
      </c>
    </row>
    <row r="29" spans="1:19" s="31" customFormat="1" ht="122.4" x14ac:dyDescent="0.3">
      <c r="A29" s="33" t="s">
        <v>59</v>
      </c>
      <c r="B29" s="29">
        <f t="shared" si="1"/>
        <v>0</v>
      </c>
      <c r="C29" s="29">
        <f t="shared" si="1"/>
        <v>0</v>
      </c>
      <c r="D29" s="30">
        <f>январь!D29+февраль!D29+март!D29</f>
        <v>0</v>
      </c>
      <c r="E29" s="30">
        <f>январь!E29+февраль!E29+март!E29</f>
        <v>0</v>
      </c>
      <c r="F29" s="30">
        <f>январь!F29+февраль!F29+март!F29</f>
        <v>0</v>
      </c>
      <c r="G29" s="30">
        <f>январь!G29+февраль!G29+март!G29</f>
        <v>0</v>
      </c>
      <c r="H29" s="30">
        <f>январь!H29+февраль!H29+март!H29</f>
        <v>0</v>
      </c>
      <c r="I29" s="30">
        <f>январь!I29+февраль!I29+март!I29</f>
        <v>0</v>
      </c>
      <c r="J29" s="29">
        <f t="shared" si="2"/>
        <v>0</v>
      </c>
      <c r="K29" s="29">
        <f t="shared" si="2"/>
        <v>0</v>
      </c>
      <c r="L29" s="30">
        <f>январь!L29+февраль!L29+март!L29</f>
        <v>0</v>
      </c>
      <c r="M29" s="30">
        <f>январь!M29+февраль!M29+март!M29</f>
        <v>0</v>
      </c>
      <c r="N29" s="30">
        <f>январь!N29+февраль!N29+март!N29</f>
        <v>0</v>
      </c>
      <c r="O29" s="30">
        <f>январь!O29+февраль!O29+март!O29</f>
        <v>0</v>
      </c>
      <c r="P29" s="30">
        <f>январь!P29+февраль!P29+март!P29</f>
        <v>0</v>
      </c>
      <c r="Q29" s="30">
        <f>январь!Q29+февраль!Q29+март!Q29</f>
        <v>0</v>
      </c>
      <c r="R29" s="29">
        <f t="shared" si="3"/>
        <v>0</v>
      </c>
      <c r="S29" s="29">
        <f t="shared" si="3"/>
        <v>0</v>
      </c>
    </row>
    <row r="30" spans="1:19" s="31" customFormat="1" ht="90.6" customHeight="1" x14ac:dyDescent="0.3">
      <c r="A30" s="34" t="s">
        <v>60</v>
      </c>
      <c r="B30" s="29">
        <f t="shared" si="1"/>
        <v>0</v>
      </c>
      <c r="C30" s="29">
        <f t="shared" si="1"/>
        <v>0</v>
      </c>
      <c r="D30" s="30">
        <f>январь!D30+февраль!D30+март!D30</f>
        <v>0</v>
      </c>
      <c r="E30" s="30">
        <f>январь!E30+февраль!E30+март!E30</f>
        <v>0</v>
      </c>
      <c r="F30" s="30">
        <f>январь!F30+февраль!F30+март!F30</f>
        <v>0</v>
      </c>
      <c r="G30" s="30">
        <f>январь!G30+февраль!G30+март!G30</f>
        <v>0</v>
      </c>
      <c r="H30" s="30">
        <f>январь!H30+февраль!H30+март!H30</f>
        <v>0</v>
      </c>
      <c r="I30" s="30">
        <f>январь!I30+февраль!I30+март!I30</f>
        <v>0</v>
      </c>
      <c r="J30" s="29">
        <f t="shared" si="2"/>
        <v>0</v>
      </c>
      <c r="K30" s="29">
        <f t="shared" si="2"/>
        <v>0</v>
      </c>
      <c r="L30" s="30">
        <f>январь!L30+февраль!L30+март!L30</f>
        <v>0</v>
      </c>
      <c r="M30" s="30">
        <f>январь!M30+февраль!M30+март!M30</f>
        <v>0</v>
      </c>
      <c r="N30" s="30">
        <f>январь!N30+февраль!N30+март!N30</f>
        <v>0</v>
      </c>
      <c r="O30" s="30">
        <f>январь!O30+февраль!O30+март!O30</f>
        <v>0</v>
      </c>
      <c r="P30" s="30">
        <f>январь!P30+февраль!P30+март!P30</f>
        <v>0</v>
      </c>
      <c r="Q30" s="30">
        <f>январь!Q30+февраль!Q30+март!Q30</f>
        <v>0</v>
      </c>
      <c r="R30" s="29">
        <f t="shared" si="3"/>
        <v>0</v>
      </c>
      <c r="S30" s="29">
        <f t="shared" si="3"/>
        <v>0</v>
      </c>
    </row>
    <row r="31" spans="1:19" s="31" customFormat="1" ht="71.400000000000006" x14ac:dyDescent="0.3">
      <c r="A31" s="34" t="s">
        <v>61</v>
      </c>
      <c r="B31" s="29">
        <f t="shared" si="1"/>
        <v>22</v>
      </c>
      <c r="C31" s="29">
        <f t="shared" si="1"/>
        <v>22</v>
      </c>
      <c r="D31" s="30">
        <v>22</v>
      </c>
      <c r="E31" s="30">
        <v>22</v>
      </c>
      <c r="F31" s="30">
        <f>январь!F31+февраль!F31+март!F31</f>
        <v>0</v>
      </c>
      <c r="G31" s="30">
        <f>январь!G31+февраль!G31+март!G31</f>
        <v>0</v>
      </c>
      <c r="H31" s="30">
        <f>январь!H31+февраль!H31+март!H31</f>
        <v>0</v>
      </c>
      <c r="I31" s="30">
        <f>январь!I31+февраль!I31+март!I31</f>
        <v>0</v>
      </c>
      <c r="J31" s="29">
        <f t="shared" si="2"/>
        <v>22</v>
      </c>
      <c r="K31" s="29">
        <f t="shared" si="2"/>
        <v>22</v>
      </c>
      <c r="L31" s="30">
        <f>январь!L31+февраль!L31+март!L31</f>
        <v>0</v>
      </c>
      <c r="M31" s="30">
        <f>январь!M31+февраль!M31+март!M31</f>
        <v>0</v>
      </c>
      <c r="N31" s="30">
        <f>январь!N31+февраль!N31+март!N31</f>
        <v>0</v>
      </c>
      <c r="O31" s="30">
        <f>январь!O31+февраль!O31+март!O31</f>
        <v>0</v>
      </c>
      <c r="P31" s="30">
        <f>январь!P31+февраль!P31+март!P31</f>
        <v>0</v>
      </c>
      <c r="Q31" s="30">
        <f>январь!Q31+февраль!Q31+март!Q31</f>
        <v>0</v>
      </c>
      <c r="R31" s="29">
        <f t="shared" si="3"/>
        <v>0</v>
      </c>
      <c r="S31" s="29">
        <f t="shared" si="3"/>
        <v>0</v>
      </c>
    </row>
    <row r="32" spans="1:19" s="31" customFormat="1" ht="71.400000000000006" x14ac:dyDescent="0.3">
      <c r="A32" s="34" t="s">
        <v>62</v>
      </c>
      <c r="B32" s="29">
        <f t="shared" si="1"/>
        <v>0</v>
      </c>
      <c r="C32" s="29">
        <f t="shared" si="1"/>
        <v>0</v>
      </c>
      <c r="D32" s="30">
        <f>январь!D32+февраль!D32+март!D32</f>
        <v>0</v>
      </c>
      <c r="E32" s="30">
        <f>январь!E32+февраль!E32+март!E32</f>
        <v>0</v>
      </c>
      <c r="F32" s="30">
        <f>январь!F32+февраль!F32+март!F32</f>
        <v>0</v>
      </c>
      <c r="G32" s="30">
        <f>январь!G32+февраль!G32+март!G32</f>
        <v>0</v>
      </c>
      <c r="H32" s="30">
        <f>январь!H32+февраль!H32+март!H32</f>
        <v>0</v>
      </c>
      <c r="I32" s="30">
        <f>январь!I32+февраль!I32+март!I32</f>
        <v>0</v>
      </c>
      <c r="J32" s="29">
        <f t="shared" si="2"/>
        <v>0</v>
      </c>
      <c r="K32" s="29">
        <f t="shared" si="2"/>
        <v>0</v>
      </c>
      <c r="L32" s="30">
        <f>январь!L32+февраль!L32+март!L32</f>
        <v>0</v>
      </c>
      <c r="M32" s="30">
        <f>январь!M32+февраль!M32+март!M32</f>
        <v>0</v>
      </c>
      <c r="N32" s="30">
        <f>январь!N32+февраль!N32+март!N32</f>
        <v>0</v>
      </c>
      <c r="O32" s="30">
        <f>январь!O32+февраль!O32+март!O32</f>
        <v>0</v>
      </c>
      <c r="P32" s="30">
        <f>январь!P32+февраль!P32+март!P32</f>
        <v>0</v>
      </c>
      <c r="Q32" s="30">
        <f>январь!Q32+февраль!Q32+март!Q32</f>
        <v>0</v>
      </c>
      <c r="R32" s="29">
        <f t="shared" si="3"/>
        <v>0</v>
      </c>
      <c r="S32" s="29">
        <f t="shared" si="3"/>
        <v>0</v>
      </c>
    </row>
    <row r="33" spans="1:19" s="31" customFormat="1" ht="51" x14ac:dyDescent="0.3">
      <c r="A33" s="34" t="s">
        <v>63</v>
      </c>
      <c r="B33" s="29">
        <f t="shared" si="1"/>
        <v>0</v>
      </c>
      <c r="C33" s="29">
        <f t="shared" si="1"/>
        <v>0</v>
      </c>
      <c r="D33" s="30">
        <f>январь!D33+февраль!D33+март!D33</f>
        <v>0</v>
      </c>
      <c r="E33" s="30">
        <f>январь!E33+февраль!E33+март!E33</f>
        <v>0</v>
      </c>
      <c r="F33" s="30">
        <f>январь!F33+февраль!F33+март!F33</f>
        <v>0</v>
      </c>
      <c r="G33" s="30">
        <f>январь!G33+февраль!G33+март!G33</f>
        <v>0</v>
      </c>
      <c r="H33" s="30">
        <f>январь!H33+февраль!H33+март!H33</f>
        <v>0</v>
      </c>
      <c r="I33" s="30">
        <f>январь!I33+февраль!I33+март!I33</f>
        <v>0</v>
      </c>
      <c r="J33" s="29">
        <f t="shared" si="2"/>
        <v>0</v>
      </c>
      <c r="K33" s="29">
        <f t="shared" si="2"/>
        <v>0</v>
      </c>
      <c r="L33" s="30">
        <f>январь!L33+февраль!L33+март!L33</f>
        <v>0</v>
      </c>
      <c r="M33" s="30">
        <f>январь!M33+февраль!M33+март!M33</f>
        <v>0</v>
      </c>
      <c r="N33" s="30">
        <f>январь!N33+февраль!N33+март!N33</f>
        <v>0</v>
      </c>
      <c r="O33" s="30">
        <f>январь!O33+февраль!O33+март!O33</f>
        <v>0</v>
      </c>
      <c r="P33" s="30">
        <f>январь!P33+февраль!P33+март!P33</f>
        <v>0</v>
      </c>
      <c r="Q33" s="30">
        <f>январь!Q33+февраль!Q33+март!Q33</f>
        <v>0</v>
      </c>
      <c r="R33" s="29">
        <f t="shared" si="3"/>
        <v>0</v>
      </c>
      <c r="S33" s="29">
        <f t="shared" si="3"/>
        <v>0</v>
      </c>
    </row>
    <row r="34" spans="1:19" s="31" customFormat="1" ht="30.6" x14ac:dyDescent="0.3">
      <c r="A34" s="34" t="s">
        <v>64</v>
      </c>
      <c r="B34" s="29">
        <f t="shared" si="1"/>
        <v>0</v>
      </c>
      <c r="C34" s="29">
        <f t="shared" si="1"/>
        <v>0</v>
      </c>
      <c r="D34" s="30">
        <f>январь!D34+февраль!D34+март!D34</f>
        <v>0</v>
      </c>
      <c r="E34" s="30">
        <f>январь!E34+февраль!E34+март!E34</f>
        <v>0</v>
      </c>
      <c r="F34" s="30">
        <f>январь!F34+февраль!F34+март!F34</f>
        <v>0</v>
      </c>
      <c r="G34" s="30">
        <f>январь!G34+февраль!G34+март!G34</f>
        <v>0</v>
      </c>
      <c r="H34" s="30">
        <f>январь!H34+февраль!H34+март!H34</f>
        <v>0</v>
      </c>
      <c r="I34" s="30">
        <f>январь!I34+февраль!I34+март!I34</f>
        <v>0</v>
      </c>
      <c r="J34" s="29">
        <f t="shared" si="2"/>
        <v>0</v>
      </c>
      <c r="K34" s="29">
        <f t="shared" si="2"/>
        <v>0</v>
      </c>
      <c r="L34" s="30">
        <f>январь!L34+февраль!L34+март!L34</f>
        <v>0</v>
      </c>
      <c r="M34" s="30">
        <f>январь!M34+февраль!M34+март!M34</f>
        <v>0</v>
      </c>
      <c r="N34" s="30">
        <f>январь!N34+февраль!N34+март!N34</f>
        <v>0</v>
      </c>
      <c r="O34" s="30">
        <f>январь!O34+февраль!O34+март!O34</f>
        <v>0</v>
      </c>
      <c r="P34" s="30">
        <f>январь!P34+февраль!P34+март!P34</f>
        <v>0</v>
      </c>
      <c r="Q34" s="30">
        <f>январь!Q34+февраль!Q34+март!Q34</f>
        <v>0</v>
      </c>
      <c r="R34" s="29">
        <f t="shared" si="3"/>
        <v>0</v>
      </c>
      <c r="S34" s="29">
        <f t="shared" si="3"/>
        <v>0</v>
      </c>
    </row>
    <row r="35" spans="1:19" x14ac:dyDescent="0.3">
      <c r="A35" s="21"/>
      <c r="B35" s="13">
        <f t="shared" si="1"/>
        <v>0</v>
      </c>
      <c r="C35" s="14">
        <f t="shared" si="1"/>
        <v>0</v>
      </c>
      <c r="D35" s="18">
        <f>январь!D35+февраль!D35+март!D35</f>
        <v>0</v>
      </c>
      <c r="E35" s="18">
        <f>январь!E35+февраль!E35+март!E35</f>
        <v>0</v>
      </c>
      <c r="F35" s="18">
        <f>январь!F35+февраль!F35+март!F35</f>
        <v>0</v>
      </c>
      <c r="G35" s="18">
        <f>январь!G35+февраль!G35+март!G35</f>
        <v>0</v>
      </c>
      <c r="H35" s="18">
        <f>январь!H35+февраль!H35+март!H35</f>
        <v>0</v>
      </c>
      <c r="I35" s="18">
        <f>январь!I35+февраль!I35+март!I35</f>
        <v>0</v>
      </c>
      <c r="J35" s="16">
        <f t="shared" si="2"/>
        <v>0</v>
      </c>
      <c r="K35" s="17">
        <f t="shared" si="2"/>
        <v>0</v>
      </c>
      <c r="L35" s="18">
        <f>январь!L35+февраль!L35+март!L35</f>
        <v>0</v>
      </c>
      <c r="M35" s="18">
        <f>январь!M35+февраль!M35+март!M35</f>
        <v>0</v>
      </c>
      <c r="N35" s="18">
        <f>январь!N35+февраль!N35+март!N35</f>
        <v>0</v>
      </c>
      <c r="O35" s="18">
        <f>январь!O35+февраль!O35+март!O35</f>
        <v>0</v>
      </c>
      <c r="P35" s="18">
        <f>январь!P35+февраль!P35+март!P35</f>
        <v>0</v>
      </c>
      <c r="Q35" s="18">
        <f>январь!Q35+февраль!Q35+март!Q35</f>
        <v>0</v>
      </c>
      <c r="R35" s="13">
        <f t="shared" si="3"/>
        <v>0</v>
      </c>
      <c r="S35" s="14">
        <f t="shared" si="3"/>
        <v>0</v>
      </c>
    </row>
    <row r="36" spans="1:19" x14ac:dyDescent="0.3">
      <c r="A36" s="21"/>
      <c r="B36" s="13">
        <f t="shared" si="1"/>
        <v>0</v>
      </c>
      <c r="C36" s="14">
        <f t="shared" si="1"/>
        <v>0</v>
      </c>
      <c r="D36" s="18">
        <f>январь!D36+февраль!D36+март!D36</f>
        <v>0</v>
      </c>
      <c r="E36" s="18">
        <f>январь!E36+февраль!E36+март!E36</f>
        <v>0</v>
      </c>
      <c r="F36" s="18">
        <f>январь!F36+февраль!F36+март!F36</f>
        <v>0</v>
      </c>
      <c r="G36" s="18">
        <f>январь!G36+февраль!G36+март!G36</f>
        <v>0</v>
      </c>
      <c r="H36" s="18">
        <f>январь!H36+февраль!H36+март!H36</f>
        <v>0</v>
      </c>
      <c r="I36" s="18">
        <f>январь!I36+февраль!I36+март!I36</f>
        <v>0</v>
      </c>
      <c r="J36" s="16">
        <f t="shared" si="2"/>
        <v>0</v>
      </c>
      <c r="K36" s="17">
        <f t="shared" si="2"/>
        <v>0</v>
      </c>
      <c r="L36" s="18">
        <f>январь!L36+февраль!L36+март!L36</f>
        <v>0</v>
      </c>
      <c r="M36" s="18">
        <f>январь!M36+февраль!M36+март!M36</f>
        <v>0</v>
      </c>
      <c r="N36" s="18">
        <f>январь!N36+февраль!N36+март!N36</f>
        <v>0</v>
      </c>
      <c r="O36" s="18">
        <f>январь!O36+февраль!O36+март!O36</f>
        <v>0</v>
      </c>
      <c r="P36" s="18">
        <f>январь!P36+февраль!P36+март!P36</f>
        <v>0</v>
      </c>
      <c r="Q36" s="18">
        <f>январь!Q36+февраль!Q36+март!Q36</f>
        <v>0</v>
      </c>
      <c r="R36" s="13">
        <f t="shared" si="3"/>
        <v>0</v>
      </c>
      <c r="S36" s="14">
        <f t="shared" si="3"/>
        <v>0</v>
      </c>
    </row>
    <row r="37" spans="1:19" x14ac:dyDescent="0.3">
      <c r="A37" s="21"/>
      <c r="B37" s="13">
        <f t="shared" si="1"/>
        <v>0</v>
      </c>
      <c r="C37" s="14">
        <f t="shared" si="1"/>
        <v>0</v>
      </c>
      <c r="D37" s="18">
        <f>январь!D37+февраль!D37+март!D37</f>
        <v>0</v>
      </c>
      <c r="E37" s="18">
        <f>январь!E37+февраль!E37+март!E37</f>
        <v>0</v>
      </c>
      <c r="F37" s="18">
        <f>январь!F37+февраль!F37+март!F37</f>
        <v>0</v>
      </c>
      <c r="G37" s="18">
        <f>январь!G37+февраль!G37+март!G37</f>
        <v>0</v>
      </c>
      <c r="H37" s="18">
        <f>январь!H37+февраль!H37+март!H37</f>
        <v>0</v>
      </c>
      <c r="I37" s="18">
        <f>январь!I37+февраль!I37+март!I37</f>
        <v>0</v>
      </c>
      <c r="J37" s="16">
        <f t="shared" si="2"/>
        <v>0</v>
      </c>
      <c r="K37" s="17">
        <f t="shared" si="2"/>
        <v>0</v>
      </c>
      <c r="L37" s="18">
        <f>январь!L37+февраль!L37+март!L37</f>
        <v>0</v>
      </c>
      <c r="M37" s="18">
        <f>январь!M37+февраль!M37+март!M37</f>
        <v>0</v>
      </c>
      <c r="N37" s="18">
        <f>январь!N37+февраль!N37+март!N37</f>
        <v>0</v>
      </c>
      <c r="O37" s="18">
        <f>январь!O37+февраль!O37+март!O37</f>
        <v>0</v>
      </c>
      <c r="P37" s="18">
        <f>январь!P37+февраль!P37+март!P37</f>
        <v>0</v>
      </c>
      <c r="Q37" s="18">
        <f>январь!Q37+февраль!Q37+март!Q37</f>
        <v>0</v>
      </c>
      <c r="R37" s="13">
        <f t="shared" si="3"/>
        <v>0</v>
      </c>
      <c r="S37" s="14">
        <f t="shared" si="3"/>
        <v>0</v>
      </c>
    </row>
    <row r="38" spans="1:19" x14ac:dyDescent="0.3">
      <c r="A38" s="21"/>
      <c r="B38" s="13">
        <f t="shared" si="1"/>
        <v>0</v>
      </c>
      <c r="C38" s="14">
        <f t="shared" si="1"/>
        <v>0</v>
      </c>
      <c r="D38" s="18">
        <f>январь!D38+февраль!D38+март!D38</f>
        <v>0</v>
      </c>
      <c r="E38" s="18">
        <f>январь!E38+февраль!E38+март!E38</f>
        <v>0</v>
      </c>
      <c r="F38" s="18">
        <f>январь!F38+февраль!F38+март!F38</f>
        <v>0</v>
      </c>
      <c r="G38" s="18">
        <f>январь!G38+февраль!G38+март!G38</f>
        <v>0</v>
      </c>
      <c r="H38" s="18">
        <f>январь!H38+февраль!H38+март!H38</f>
        <v>0</v>
      </c>
      <c r="I38" s="18">
        <f>январь!I38+февраль!I38+март!I38</f>
        <v>0</v>
      </c>
      <c r="J38" s="16">
        <f t="shared" si="2"/>
        <v>0</v>
      </c>
      <c r="K38" s="17">
        <f t="shared" si="2"/>
        <v>0</v>
      </c>
      <c r="L38" s="18">
        <f>январь!L38+февраль!L38+март!L38</f>
        <v>0</v>
      </c>
      <c r="M38" s="18">
        <f>январь!M38+февраль!M38+март!M38</f>
        <v>0</v>
      </c>
      <c r="N38" s="18">
        <f>январь!N38+февраль!N38+март!N38</f>
        <v>0</v>
      </c>
      <c r="O38" s="18">
        <f>январь!O38+февраль!O38+март!O38</f>
        <v>0</v>
      </c>
      <c r="P38" s="18">
        <f>январь!P38+февраль!P38+март!P38</f>
        <v>0</v>
      </c>
      <c r="Q38" s="18">
        <f>январь!Q38+февраль!Q38+март!Q38</f>
        <v>0</v>
      </c>
      <c r="R38" s="13">
        <f t="shared" si="3"/>
        <v>0</v>
      </c>
      <c r="S38" s="14">
        <f t="shared" si="3"/>
        <v>0</v>
      </c>
    </row>
    <row r="39" spans="1:19" x14ac:dyDescent="0.3">
      <c r="A39" s="21"/>
      <c r="B39" s="13">
        <f t="shared" si="1"/>
        <v>0</v>
      </c>
      <c r="C39" s="14">
        <f t="shared" si="1"/>
        <v>0</v>
      </c>
      <c r="D39" s="18">
        <f>январь!D39+февраль!D39+март!D39</f>
        <v>0</v>
      </c>
      <c r="E39" s="18">
        <f>январь!E39+февраль!E39+март!E39</f>
        <v>0</v>
      </c>
      <c r="F39" s="18">
        <f>январь!F39+февраль!F39+март!F39</f>
        <v>0</v>
      </c>
      <c r="G39" s="18">
        <f>январь!G39+февраль!G39+март!G39</f>
        <v>0</v>
      </c>
      <c r="H39" s="18">
        <f>январь!H39+февраль!H39+март!H39</f>
        <v>0</v>
      </c>
      <c r="I39" s="18">
        <f>январь!I39+февраль!I39+март!I39</f>
        <v>0</v>
      </c>
      <c r="J39" s="16">
        <f t="shared" si="2"/>
        <v>0</v>
      </c>
      <c r="K39" s="17">
        <f t="shared" si="2"/>
        <v>0</v>
      </c>
      <c r="L39" s="18">
        <f>январь!L39+февраль!L39+март!L39</f>
        <v>0</v>
      </c>
      <c r="M39" s="18">
        <f>январь!M39+февраль!M39+март!M39</f>
        <v>0</v>
      </c>
      <c r="N39" s="18">
        <f>январь!N39+февраль!N39+март!N39</f>
        <v>0</v>
      </c>
      <c r="O39" s="18">
        <f>январь!O39+февраль!O39+март!O39</f>
        <v>0</v>
      </c>
      <c r="P39" s="18">
        <f>январь!P39+февраль!P39+март!P39</f>
        <v>0</v>
      </c>
      <c r="Q39" s="18">
        <f>январь!Q39+февраль!Q39+март!Q39</f>
        <v>0</v>
      </c>
      <c r="R39" s="13">
        <f t="shared" si="3"/>
        <v>0</v>
      </c>
      <c r="S39" s="14">
        <f t="shared" si="3"/>
        <v>0</v>
      </c>
    </row>
    <row r="40" spans="1:19" x14ac:dyDescent="0.3">
      <c r="A40" s="21"/>
      <c r="B40" s="13">
        <f t="shared" si="1"/>
        <v>0</v>
      </c>
      <c r="C40" s="14">
        <f t="shared" si="1"/>
        <v>0</v>
      </c>
      <c r="D40" s="18">
        <f>январь!D40+февраль!D40+март!D40</f>
        <v>0</v>
      </c>
      <c r="E40" s="18">
        <f>январь!E40+февраль!E40+март!E40</f>
        <v>0</v>
      </c>
      <c r="F40" s="18">
        <f>январь!F40+февраль!F40+март!F40</f>
        <v>0</v>
      </c>
      <c r="G40" s="18">
        <f>январь!G40+февраль!G40+март!G40</f>
        <v>0</v>
      </c>
      <c r="H40" s="18">
        <f>январь!H40+февраль!H40+март!H40</f>
        <v>0</v>
      </c>
      <c r="I40" s="18">
        <f>январь!I40+февраль!I40+март!I40</f>
        <v>0</v>
      </c>
      <c r="J40" s="16">
        <f t="shared" si="2"/>
        <v>0</v>
      </c>
      <c r="K40" s="17">
        <f t="shared" si="2"/>
        <v>0</v>
      </c>
      <c r="L40" s="18">
        <f>январь!L40+февраль!L40+март!L40</f>
        <v>0</v>
      </c>
      <c r="M40" s="18">
        <f>январь!M40+февраль!M40+март!M40</f>
        <v>0</v>
      </c>
      <c r="N40" s="18">
        <f>январь!N40+февраль!N40+март!N40</f>
        <v>0</v>
      </c>
      <c r="O40" s="18">
        <f>январь!O40+февраль!O40+март!O40</f>
        <v>0</v>
      </c>
      <c r="P40" s="18">
        <f>январь!P40+февраль!P40+март!P40</f>
        <v>0</v>
      </c>
      <c r="Q40" s="18">
        <f>январь!Q40+февраль!Q40+март!Q40</f>
        <v>0</v>
      </c>
      <c r="R40" s="13">
        <f t="shared" si="3"/>
        <v>0</v>
      </c>
      <c r="S40" s="14">
        <f t="shared" si="3"/>
        <v>0</v>
      </c>
    </row>
    <row r="41" spans="1:19" x14ac:dyDescent="0.3">
      <c r="A41" s="21"/>
      <c r="B41" s="13">
        <f t="shared" si="1"/>
        <v>0</v>
      </c>
      <c r="C41" s="14">
        <f t="shared" si="1"/>
        <v>0</v>
      </c>
      <c r="D41" s="18">
        <f>январь!D41+февраль!D41+март!D41</f>
        <v>0</v>
      </c>
      <c r="E41" s="18">
        <f>январь!E41+февраль!E41+март!E41</f>
        <v>0</v>
      </c>
      <c r="F41" s="18">
        <f>январь!F41+февраль!F41+март!F41</f>
        <v>0</v>
      </c>
      <c r="G41" s="18">
        <f>январь!G41+февраль!G41+март!G41</f>
        <v>0</v>
      </c>
      <c r="H41" s="18">
        <f>январь!H41+февраль!H41+март!H41</f>
        <v>0</v>
      </c>
      <c r="I41" s="18">
        <f>январь!I41+февраль!I41+март!I41</f>
        <v>0</v>
      </c>
      <c r="J41" s="16">
        <f t="shared" si="2"/>
        <v>0</v>
      </c>
      <c r="K41" s="17">
        <f t="shared" si="2"/>
        <v>0</v>
      </c>
      <c r="L41" s="18">
        <f>январь!L41+февраль!L41+март!L41</f>
        <v>0</v>
      </c>
      <c r="M41" s="18">
        <f>январь!M41+февраль!M41+март!M41</f>
        <v>0</v>
      </c>
      <c r="N41" s="18">
        <f>январь!N41+февраль!N41+март!N41</f>
        <v>0</v>
      </c>
      <c r="O41" s="18">
        <f>январь!O41+февраль!O41+март!O41</f>
        <v>0</v>
      </c>
      <c r="P41" s="18">
        <f>январь!P41+февраль!P41+март!P41</f>
        <v>0</v>
      </c>
      <c r="Q41" s="18">
        <f>январь!Q41+февраль!Q41+март!Q41</f>
        <v>0</v>
      </c>
      <c r="R41" s="13">
        <f t="shared" si="3"/>
        <v>0</v>
      </c>
      <c r="S41" s="14">
        <f t="shared" si="3"/>
        <v>0</v>
      </c>
    </row>
    <row r="42" spans="1:19" x14ac:dyDescent="0.3">
      <c r="A42" s="21"/>
      <c r="B42" s="13">
        <f t="shared" si="1"/>
        <v>0</v>
      </c>
      <c r="C42" s="14">
        <f t="shared" si="1"/>
        <v>0</v>
      </c>
      <c r="D42" s="18">
        <f>январь!D42+февраль!D42+март!D42</f>
        <v>0</v>
      </c>
      <c r="E42" s="18">
        <f>январь!E42+февраль!E42+март!E42</f>
        <v>0</v>
      </c>
      <c r="F42" s="18">
        <f>январь!F42+февраль!F42+март!F42</f>
        <v>0</v>
      </c>
      <c r="G42" s="18">
        <f>январь!G42+февраль!G42+март!G42</f>
        <v>0</v>
      </c>
      <c r="H42" s="18">
        <f>январь!H42+февраль!H42+март!H42</f>
        <v>0</v>
      </c>
      <c r="I42" s="18">
        <f>январь!I42+февраль!I42+март!I42</f>
        <v>0</v>
      </c>
      <c r="J42" s="16">
        <f t="shared" si="2"/>
        <v>0</v>
      </c>
      <c r="K42" s="17">
        <f t="shared" si="2"/>
        <v>0</v>
      </c>
      <c r="L42" s="18">
        <f>январь!L42+февраль!L42+март!L42</f>
        <v>0</v>
      </c>
      <c r="M42" s="18">
        <f>январь!M42+февраль!M42+март!M42</f>
        <v>0</v>
      </c>
      <c r="N42" s="18">
        <f>январь!N42+февраль!N42+март!N42</f>
        <v>0</v>
      </c>
      <c r="O42" s="18">
        <f>январь!O42+февраль!O42+март!O42</f>
        <v>0</v>
      </c>
      <c r="P42" s="18">
        <f>январь!P42+февраль!P42+март!P42</f>
        <v>0</v>
      </c>
      <c r="Q42" s="18">
        <f>январь!Q42+февраль!Q42+март!Q42</f>
        <v>0</v>
      </c>
      <c r="R42" s="13">
        <f t="shared" si="3"/>
        <v>0</v>
      </c>
      <c r="S42" s="14">
        <f t="shared" si="3"/>
        <v>0</v>
      </c>
    </row>
    <row r="43" spans="1:19" s="20" customFormat="1" x14ac:dyDescent="0.3">
      <c r="A43" s="19" t="s">
        <v>22</v>
      </c>
      <c r="B43" s="13">
        <f t="shared" ref="B43:S43" si="4">SUM(B7:B42)</f>
        <v>413</v>
      </c>
      <c r="C43" s="13">
        <f t="shared" si="4"/>
        <v>413</v>
      </c>
      <c r="D43" s="13">
        <f t="shared" si="4"/>
        <v>23</v>
      </c>
      <c r="E43" s="13">
        <f t="shared" si="4"/>
        <v>23</v>
      </c>
      <c r="F43" s="13">
        <f t="shared" si="4"/>
        <v>0</v>
      </c>
      <c r="G43" s="13">
        <f t="shared" si="4"/>
        <v>0</v>
      </c>
      <c r="H43" s="13">
        <f t="shared" si="4"/>
        <v>0</v>
      </c>
      <c r="I43" s="13">
        <f t="shared" si="4"/>
        <v>0</v>
      </c>
      <c r="J43" s="13">
        <f t="shared" si="4"/>
        <v>23</v>
      </c>
      <c r="K43" s="13">
        <f t="shared" si="4"/>
        <v>23</v>
      </c>
      <c r="L43" s="13">
        <f t="shared" si="4"/>
        <v>25</v>
      </c>
      <c r="M43" s="13">
        <f t="shared" si="4"/>
        <v>25</v>
      </c>
      <c r="N43" s="13">
        <f t="shared" si="4"/>
        <v>0</v>
      </c>
      <c r="O43" s="13">
        <f t="shared" si="4"/>
        <v>0</v>
      </c>
      <c r="P43" s="13">
        <f t="shared" si="4"/>
        <v>365</v>
      </c>
      <c r="Q43" s="13">
        <f t="shared" si="4"/>
        <v>365</v>
      </c>
      <c r="R43" s="13">
        <f t="shared" si="4"/>
        <v>390</v>
      </c>
      <c r="S43" s="13">
        <f t="shared" si="4"/>
        <v>390</v>
      </c>
    </row>
  </sheetData>
  <mergeCells count="15">
    <mergeCell ref="P1:R1"/>
    <mergeCell ref="A2:A5"/>
    <mergeCell ref="B2:S2"/>
    <mergeCell ref="B3:B5"/>
    <mergeCell ref="C3:C5"/>
    <mergeCell ref="D3:K3"/>
    <mergeCell ref="L3:S3"/>
    <mergeCell ref="D4:E4"/>
    <mergeCell ref="F4:G4"/>
    <mergeCell ref="H4:I4"/>
    <mergeCell ref="J4:K4"/>
    <mergeCell ref="L4:M4"/>
    <mergeCell ref="N4:O4"/>
    <mergeCell ref="P4:Q4"/>
    <mergeCell ref="R4:S4"/>
  </mergeCells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3"/>
  <sheetViews>
    <sheetView workbookViewId="0">
      <selection activeCell="K26" sqref="K26"/>
    </sheetView>
  </sheetViews>
  <sheetFormatPr defaultRowHeight="14.4" x14ac:dyDescent="0.3"/>
  <cols>
    <col min="1" max="1" width="24.88671875" style="1" customWidth="1"/>
    <col min="2" max="2" width="14.33203125" customWidth="1"/>
    <col min="3" max="3" width="11.33203125" customWidth="1"/>
    <col min="4" max="1025" width="8.6640625" customWidth="1"/>
  </cols>
  <sheetData>
    <row r="1" spans="1:19" ht="15" thickBot="1" x14ac:dyDescent="0.35">
      <c r="P1" s="59" t="s">
        <v>69</v>
      </c>
      <c r="Q1" s="59"/>
      <c r="R1" s="59"/>
    </row>
    <row r="2" spans="1:19" ht="15" thickBot="1" x14ac:dyDescent="0.35">
      <c r="A2" s="52" t="s">
        <v>0</v>
      </c>
      <c r="B2" s="53" t="s">
        <v>67</v>
      </c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</row>
    <row r="3" spans="1:19" ht="15" thickBot="1" x14ac:dyDescent="0.35">
      <c r="A3" s="52"/>
      <c r="B3" s="54" t="s">
        <v>2</v>
      </c>
      <c r="C3" s="55" t="s">
        <v>3</v>
      </c>
      <c r="D3" s="56" t="s">
        <v>4</v>
      </c>
      <c r="E3" s="56"/>
      <c r="F3" s="56"/>
      <c r="G3" s="56"/>
      <c r="H3" s="56"/>
      <c r="I3" s="56"/>
      <c r="J3" s="56"/>
      <c r="K3" s="56"/>
      <c r="L3" s="57" t="s">
        <v>5</v>
      </c>
      <c r="M3" s="57"/>
      <c r="N3" s="57"/>
      <c r="O3" s="57"/>
      <c r="P3" s="57"/>
      <c r="Q3" s="57"/>
      <c r="R3" s="57"/>
      <c r="S3" s="57"/>
    </row>
    <row r="4" spans="1:19" ht="60" customHeight="1" thickBot="1" x14ac:dyDescent="0.35">
      <c r="A4" s="52"/>
      <c r="B4" s="54"/>
      <c r="C4" s="55"/>
      <c r="D4" s="58" t="s">
        <v>6</v>
      </c>
      <c r="E4" s="58"/>
      <c r="F4" s="58" t="s">
        <v>7</v>
      </c>
      <c r="G4" s="58"/>
      <c r="H4" s="50" t="s">
        <v>8</v>
      </c>
      <c r="I4" s="50"/>
      <c r="J4" s="51" t="s">
        <v>9</v>
      </c>
      <c r="K4" s="51"/>
      <c r="L4" s="50" t="s">
        <v>10</v>
      </c>
      <c r="M4" s="50"/>
      <c r="N4" s="50" t="s">
        <v>11</v>
      </c>
      <c r="O4" s="50"/>
      <c r="P4" s="50" t="s">
        <v>12</v>
      </c>
      <c r="Q4" s="50"/>
      <c r="R4" s="51" t="s">
        <v>13</v>
      </c>
      <c r="S4" s="51"/>
    </row>
    <row r="5" spans="1:19" ht="108.6" thickBot="1" x14ac:dyDescent="0.35">
      <c r="A5" s="52"/>
      <c r="B5" s="54"/>
      <c r="C5" s="55"/>
      <c r="D5" s="2" t="s">
        <v>14</v>
      </c>
      <c r="E5" s="3" t="s">
        <v>15</v>
      </c>
      <c r="F5" s="2" t="s">
        <v>16</v>
      </c>
      <c r="G5" s="3" t="s">
        <v>17</v>
      </c>
      <c r="H5" s="2" t="s">
        <v>16</v>
      </c>
      <c r="I5" s="3" t="s">
        <v>17</v>
      </c>
      <c r="J5" s="38" t="s">
        <v>18</v>
      </c>
      <c r="K5" s="5" t="s">
        <v>19</v>
      </c>
      <c r="L5" s="2" t="s">
        <v>16</v>
      </c>
      <c r="M5" s="3" t="s">
        <v>17</v>
      </c>
      <c r="N5" s="2" t="s">
        <v>16</v>
      </c>
      <c r="O5" s="3" t="s">
        <v>17</v>
      </c>
      <c r="P5" s="2" t="s">
        <v>16</v>
      </c>
      <c r="Q5" s="3" t="s">
        <v>17</v>
      </c>
      <c r="R5" s="6" t="s">
        <v>20</v>
      </c>
      <c r="S5" s="7" t="s">
        <v>21</v>
      </c>
    </row>
    <row r="6" spans="1:19" x14ac:dyDescent="0.3">
      <c r="A6" s="10">
        <v>2</v>
      </c>
      <c r="B6" s="8">
        <v>3</v>
      </c>
      <c r="C6" s="9">
        <v>4</v>
      </c>
      <c r="D6" s="10">
        <v>5</v>
      </c>
      <c r="E6" s="10">
        <v>6</v>
      </c>
      <c r="F6" s="10">
        <v>7</v>
      </c>
      <c r="G6" s="10">
        <v>8</v>
      </c>
      <c r="H6" s="10">
        <v>9</v>
      </c>
      <c r="I6" s="10">
        <v>10</v>
      </c>
      <c r="J6" s="39">
        <v>11</v>
      </c>
      <c r="K6" s="12">
        <v>12</v>
      </c>
      <c r="L6" s="10">
        <v>13</v>
      </c>
      <c r="M6" s="10">
        <v>14</v>
      </c>
      <c r="N6" s="10">
        <v>15</v>
      </c>
      <c r="O6" s="10">
        <v>16</v>
      </c>
      <c r="P6" s="10">
        <v>17</v>
      </c>
      <c r="Q6" s="10">
        <v>18</v>
      </c>
      <c r="R6" s="8">
        <v>19</v>
      </c>
      <c r="S6" s="9">
        <v>20</v>
      </c>
    </row>
    <row r="7" spans="1:19" s="31" customFormat="1" ht="30.6" x14ac:dyDescent="0.3">
      <c r="A7" s="46" t="s">
        <v>37</v>
      </c>
      <c r="B7" s="29">
        <f>J7+R7</f>
        <v>71</v>
      </c>
      <c r="C7" s="29">
        <f>K7+S7</f>
        <v>71</v>
      </c>
      <c r="D7" s="30">
        <f>январь!D7+февраль!D7+март!D7</f>
        <v>0</v>
      </c>
      <c r="E7" s="30">
        <f>январь!E7+февраль!E7+март!E7</f>
        <v>0</v>
      </c>
      <c r="F7" s="30">
        <f>январь!F7+февраль!F7+март!F7</f>
        <v>0</v>
      </c>
      <c r="G7" s="30">
        <f>январь!G7+февраль!G7+март!G7</f>
        <v>0</v>
      </c>
      <c r="H7" s="30">
        <f>январь!H7+февраль!H7+март!H7</f>
        <v>0</v>
      </c>
      <c r="I7" s="30">
        <f>январь!I7+февраль!I7+март!I7</f>
        <v>0</v>
      </c>
      <c r="J7" s="35">
        <f>D7+F7+H7</f>
        <v>0</v>
      </c>
      <c r="K7" s="29">
        <f>E7+G7+I7</f>
        <v>0</v>
      </c>
      <c r="L7" s="30">
        <f>январь!L7+февраль!L7+март!L7</f>
        <v>0</v>
      </c>
      <c r="M7" s="30">
        <f>январь!M7+февраль!M7+март!M7</f>
        <v>0</v>
      </c>
      <c r="N7" s="30">
        <f>январь!N7+февраль!N7+март!N7</f>
        <v>0</v>
      </c>
      <c r="O7" s="30">
        <f>январь!O7+февраль!O7+март!O7</f>
        <v>0</v>
      </c>
      <c r="P7" s="30">
        <v>71</v>
      </c>
      <c r="Q7" s="30">
        <v>71</v>
      </c>
      <c r="R7" s="29">
        <f t="shared" ref="R7:S22" si="0">L7+N7+P7</f>
        <v>71</v>
      </c>
      <c r="S7" s="29">
        <f t="shared" si="0"/>
        <v>71</v>
      </c>
    </row>
    <row r="8" spans="1:19" s="31" customFormat="1" ht="21.6" x14ac:dyDescent="0.3">
      <c r="A8" s="41" t="s">
        <v>38</v>
      </c>
      <c r="B8" s="29">
        <f t="shared" ref="B8:C42" si="1">J8+R8</f>
        <v>0</v>
      </c>
      <c r="C8" s="29">
        <f t="shared" si="1"/>
        <v>0</v>
      </c>
      <c r="D8" s="30">
        <f>январь!D8+февраль!D8+март!D8</f>
        <v>0</v>
      </c>
      <c r="E8" s="30">
        <f>январь!E8+февраль!E8+март!E8</f>
        <v>0</v>
      </c>
      <c r="F8" s="30">
        <f>январь!F8+февраль!F8+март!F8</f>
        <v>0</v>
      </c>
      <c r="G8" s="30">
        <f>январь!G8+февраль!G8+март!G8</f>
        <v>0</v>
      </c>
      <c r="H8" s="30">
        <f>январь!H8+февраль!H8+март!H8</f>
        <v>0</v>
      </c>
      <c r="I8" s="30">
        <f>январь!I8+февраль!I8+март!I8</f>
        <v>0</v>
      </c>
      <c r="J8" s="35">
        <f t="shared" ref="J8:K42" si="2">D8+F8+H8</f>
        <v>0</v>
      </c>
      <c r="K8" s="29">
        <f t="shared" si="2"/>
        <v>0</v>
      </c>
      <c r="L8" s="30">
        <f>январь!L8+февраль!L8+март!L8</f>
        <v>0</v>
      </c>
      <c r="M8" s="30">
        <f>январь!M8+февраль!M8+март!M8</f>
        <v>0</v>
      </c>
      <c r="N8" s="30">
        <f>январь!N8+февраль!N8+март!N8</f>
        <v>0</v>
      </c>
      <c r="O8" s="30">
        <f>январь!O8+февраль!O8+март!O8</f>
        <v>0</v>
      </c>
      <c r="P8" s="30">
        <f>январь!P8+февраль!P8+март!P8</f>
        <v>0</v>
      </c>
      <c r="Q8" s="30">
        <f>январь!Q8+февраль!Q8+март!Q8</f>
        <v>0</v>
      </c>
      <c r="R8" s="29">
        <f t="shared" si="0"/>
        <v>0</v>
      </c>
      <c r="S8" s="29">
        <f t="shared" si="0"/>
        <v>0</v>
      </c>
    </row>
    <row r="9" spans="1:19" ht="40.799999999999997" x14ac:dyDescent="0.3">
      <c r="A9" s="42" t="s">
        <v>39</v>
      </c>
      <c r="B9" s="13">
        <f t="shared" si="1"/>
        <v>0</v>
      </c>
      <c r="C9" s="14">
        <f t="shared" si="1"/>
        <v>0</v>
      </c>
      <c r="D9" s="18">
        <f>январь!D9+февраль!D9+март!D9</f>
        <v>0</v>
      </c>
      <c r="E9" s="18">
        <f>январь!E9+февраль!E9+март!E9</f>
        <v>0</v>
      </c>
      <c r="F9" s="18">
        <f>январь!F9+февраль!F9+март!F9</f>
        <v>0</v>
      </c>
      <c r="G9" s="18">
        <f>январь!G9+февраль!G9+март!G9</f>
        <v>0</v>
      </c>
      <c r="H9" s="18">
        <f>январь!H9+февраль!H9+март!H9</f>
        <v>0</v>
      </c>
      <c r="I9" s="18">
        <f>январь!I9+февраль!I9+март!I9</f>
        <v>0</v>
      </c>
      <c r="J9" s="40">
        <f t="shared" si="2"/>
        <v>0</v>
      </c>
      <c r="K9" s="17">
        <f t="shared" si="2"/>
        <v>0</v>
      </c>
      <c r="L9" s="18">
        <f>январь!L9+февраль!L9+март!L9</f>
        <v>0</v>
      </c>
      <c r="M9" s="18">
        <f>январь!M9+февраль!M9+март!M9</f>
        <v>0</v>
      </c>
      <c r="N9" s="18">
        <f>январь!N9+февраль!N9+март!N9</f>
        <v>0</v>
      </c>
      <c r="O9" s="18">
        <f>январь!O9+февраль!O9+март!O9</f>
        <v>0</v>
      </c>
      <c r="P9" s="18">
        <f>январь!P9+февраль!P9+март!P9</f>
        <v>0</v>
      </c>
      <c r="Q9" s="18">
        <f>январь!Q9+февраль!Q9+март!Q9</f>
        <v>0</v>
      </c>
      <c r="R9" s="13">
        <f t="shared" si="0"/>
        <v>0</v>
      </c>
      <c r="S9" s="14">
        <f t="shared" si="0"/>
        <v>0</v>
      </c>
    </row>
    <row r="10" spans="1:19" ht="30.6" x14ac:dyDescent="0.3">
      <c r="A10" s="42" t="s">
        <v>40</v>
      </c>
      <c r="B10" s="13">
        <f t="shared" si="1"/>
        <v>0</v>
      </c>
      <c r="C10" s="14">
        <f t="shared" si="1"/>
        <v>0</v>
      </c>
      <c r="D10" s="18">
        <f>январь!D10+февраль!D10+март!D10</f>
        <v>0</v>
      </c>
      <c r="E10" s="18">
        <f>январь!E10+февраль!E10+март!E10</f>
        <v>0</v>
      </c>
      <c r="F10" s="18">
        <f>январь!F10+февраль!F10+март!F10</f>
        <v>0</v>
      </c>
      <c r="G10" s="18">
        <f>январь!G10+февраль!G10+март!G10</f>
        <v>0</v>
      </c>
      <c r="H10" s="18">
        <f>январь!H10+февраль!H10+март!H10</f>
        <v>0</v>
      </c>
      <c r="I10" s="18">
        <f>январь!I10+февраль!I10+март!I10</f>
        <v>0</v>
      </c>
      <c r="J10" s="16">
        <f t="shared" si="2"/>
        <v>0</v>
      </c>
      <c r="K10" s="17">
        <f t="shared" si="2"/>
        <v>0</v>
      </c>
      <c r="L10" s="18">
        <f>январь!L10+февраль!L10+март!L10</f>
        <v>0</v>
      </c>
      <c r="M10" s="18">
        <f>январь!M10+февраль!M10+март!M10</f>
        <v>0</v>
      </c>
      <c r="N10" s="18">
        <f>январь!N10+февраль!N10+март!N10</f>
        <v>0</v>
      </c>
      <c r="O10" s="18">
        <f>январь!O10+февраль!O10+март!O10</f>
        <v>0</v>
      </c>
      <c r="P10" s="18">
        <f>январь!P10+февраль!P10+март!P10</f>
        <v>0</v>
      </c>
      <c r="Q10" s="18">
        <f>январь!Q10+февраль!Q10+март!Q10</f>
        <v>0</v>
      </c>
      <c r="R10" s="13">
        <f t="shared" si="0"/>
        <v>0</v>
      </c>
      <c r="S10" s="14">
        <f t="shared" si="0"/>
        <v>0</v>
      </c>
    </row>
    <row r="11" spans="1:19" ht="61.2" x14ac:dyDescent="0.3">
      <c r="A11" s="43" t="s">
        <v>41</v>
      </c>
      <c r="B11" s="13">
        <f t="shared" si="1"/>
        <v>0</v>
      </c>
      <c r="C11" s="14">
        <f t="shared" si="1"/>
        <v>0</v>
      </c>
      <c r="D11" s="18">
        <f>январь!D11+февраль!D11+март!D11</f>
        <v>0</v>
      </c>
      <c r="E11" s="18">
        <f>январь!E11+февраль!E11+март!E11</f>
        <v>0</v>
      </c>
      <c r="F11" s="18">
        <f>январь!F11+февраль!F11+март!F11</f>
        <v>0</v>
      </c>
      <c r="G11" s="18">
        <f>январь!G11+февраль!G11+март!G11</f>
        <v>0</v>
      </c>
      <c r="H11" s="18">
        <f>январь!H11+февраль!H11+март!H11</f>
        <v>0</v>
      </c>
      <c r="I11" s="18">
        <f>январь!I11+февраль!I11+март!I11</f>
        <v>0</v>
      </c>
      <c r="J11" s="16">
        <f t="shared" si="2"/>
        <v>0</v>
      </c>
      <c r="K11" s="17">
        <f t="shared" si="2"/>
        <v>0</v>
      </c>
      <c r="L11" s="18">
        <f>январь!L11+февраль!L11+март!L11</f>
        <v>0</v>
      </c>
      <c r="M11" s="18">
        <f>январь!M11+февраль!M11+март!M11</f>
        <v>0</v>
      </c>
      <c r="N11" s="18">
        <f>январь!N11+февраль!N11+март!N11</f>
        <v>0</v>
      </c>
      <c r="O11" s="18">
        <f>январь!O11+февраль!O11+март!O11</f>
        <v>0</v>
      </c>
      <c r="P11" s="18">
        <v>0</v>
      </c>
      <c r="Q11" s="18">
        <v>0</v>
      </c>
      <c r="R11" s="13">
        <f t="shared" si="0"/>
        <v>0</v>
      </c>
      <c r="S11" s="14">
        <f t="shared" si="0"/>
        <v>0</v>
      </c>
    </row>
    <row r="12" spans="1:19" ht="30.6" x14ac:dyDescent="0.3">
      <c r="A12" s="32" t="s">
        <v>42</v>
      </c>
      <c r="B12" s="13">
        <f t="shared" si="1"/>
        <v>0</v>
      </c>
      <c r="C12" s="14">
        <f t="shared" si="1"/>
        <v>0</v>
      </c>
      <c r="D12" s="18">
        <f>январь!D12+февраль!D12+март!D12</f>
        <v>0</v>
      </c>
      <c r="E12" s="18">
        <f>январь!E12+февраль!E12+март!E12</f>
        <v>0</v>
      </c>
      <c r="F12" s="18">
        <f>январь!F12+февраль!F12+март!F12</f>
        <v>0</v>
      </c>
      <c r="G12" s="18">
        <f>январь!G12+февраль!G12+март!G12</f>
        <v>0</v>
      </c>
      <c r="H12" s="18">
        <f>январь!H12+февраль!H12+март!H12</f>
        <v>0</v>
      </c>
      <c r="I12" s="18">
        <f>январь!I12+февраль!I12+март!I12</f>
        <v>0</v>
      </c>
      <c r="J12" s="16">
        <f t="shared" si="2"/>
        <v>0</v>
      </c>
      <c r="K12" s="17">
        <f t="shared" si="2"/>
        <v>0</v>
      </c>
      <c r="L12" s="18">
        <f>январь!L12+февраль!L12+март!L12</f>
        <v>0</v>
      </c>
      <c r="M12" s="18">
        <f>январь!M12+февраль!M12+март!M12</f>
        <v>0</v>
      </c>
      <c r="N12" s="18">
        <f>январь!N12+февраль!N12+март!N12</f>
        <v>0</v>
      </c>
      <c r="O12" s="18">
        <f>январь!O12+февраль!O12+март!O12</f>
        <v>0</v>
      </c>
      <c r="P12" s="18">
        <f>январь!P12+февраль!P12+март!P12</f>
        <v>0</v>
      </c>
      <c r="Q12" s="18">
        <f>январь!Q12+февраль!Q12+март!Q12</f>
        <v>0</v>
      </c>
      <c r="R12" s="13">
        <f t="shared" si="0"/>
        <v>0</v>
      </c>
      <c r="S12" s="14">
        <f t="shared" si="0"/>
        <v>0</v>
      </c>
    </row>
    <row r="13" spans="1:19" ht="20.399999999999999" x14ac:dyDescent="0.3">
      <c r="A13" s="32" t="s">
        <v>43</v>
      </c>
      <c r="B13" s="13">
        <f t="shared" si="1"/>
        <v>0</v>
      </c>
      <c r="C13" s="14">
        <f t="shared" si="1"/>
        <v>0</v>
      </c>
      <c r="D13" s="18">
        <f>январь!D13+февраль!D13+март!D13</f>
        <v>0</v>
      </c>
      <c r="E13" s="18">
        <f>январь!E13+февраль!E13+март!E13</f>
        <v>0</v>
      </c>
      <c r="F13" s="18">
        <f>январь!F13+февраль!F13+март!F13</f>
        <v>0</v>
      </c>
      <c r="G13" s="18">
        <f>январь!G13+февраль!G13+март!G13</f>
        <v>0</v>
      </c>
      <c r="H13" s="18">
        <f>январь!H13+февраль!H13+март!H13</f>
        <v>0</v>
      </c>
      <c r="I13" s="18">
        <f>январь!I13+февраль!I13+март!I13</f>
        <v>0</v>
      </c>
      <c r="J13" s="16">
        <f t="shared" si="2"/>
        <v>0</v>
      </c>
      <c r="K13" s="17">
        <f t="shared" si="2"/>
        <v>0</v>
      </c>
      <c r="L13" s="18">
        <f>январь!L13+февраль!L13+март!L13</f>
        <v>0</v>
      </c>
      <c r="M13" s="18">
        <f>январь!M13+февраль!M13+март!M13</f>
        <v>0</v>
      </c>
      <c r="N13" s="18">
        <f>январь!N13+февраль!N13+март!N13</f>
        <v>0</v>
      </c>
      <c r="O13" s="18">
        <f>январь!O13+февраль!O13+март!O13</f>
        <v>0</v>
      </c>
      <c r="P13" s="18">
        <f>январь!P13+февраль!P13+март!P13</f>
        <v>0</v>
      </c>
      <c r="Q13" s="18">
        <f>январь!Q13+февраль!Q13+март!Q13</f>
        <v>0</v>
      </c>
      <c r="R13" s="13">
        <f t="shared" si="0"/>
        <v>0</v>
      </c>
      <c r="S13" s="14">
        <f t="shared" si="0"/>
        <v>0</v>
      </c>
    </row>
    <row r="14" spans="1:19" ht="40.799999999999997" x14ac:dyDescent="0.3">
      <c r="A14" s="43" t="s">
        <v>44</v>
      </c>
      <c r="B14" s="13">
        <f t="shared" si="1"/>
        <v>0</v>
      </c>
      <c r="C14" s="14">
        <f t="shared" si="1"/>
        <v>0</v>
      </c>
      <c r="D14" s="18">
        <f>январь!D14+февраль!D14+март!D14</f>
        <v>0</v>
      </c>
      <c r="E14" s="18">
        <f>январь!E14+февраль!E14+март!E14</f>
        <v>0</v>
      </c>
      <c r="F14" s="18">
        <f>январь!F14+февраль!F14+март!F14</f>
        <v>0</v>
      </c>
      <c r="G14" s="18">
        <f>январь!G14+февраль!G14+март!G14</f>
        <v>0</v>
      </c>
      <c r="H14" s="18">
        <f>январь!H14+февраль!H14+март!H14</f>
        <v>0</v>
      </c>
      <c r="I14" s="18">
        <f>январь!I14+февраль!I14+март!I14</f>
        <v>0</v>
      </c>
      <c r="J14" s="16">
        <f t="shared" si="2"/>
        <v>0</v>
      </c>
      <c r="K14" s="17">
        <f t="shared" si="2"/>
        <v>0</v>
      </c>
      <c r="L14" s="18">
        <f>январь!L14+февраль!L14+март!L14</f>
        <v>0</v>
      </c>
      <c r="M14" s="18">
        <f>январь!M14+февраль!M14+март!M14</f>
        <v>0</v>
      </c>
      <c r="N14" s="18">
        <f>январь!N14+февраль!N14+март!N14</f>
        <v>0</v>
      </c>
      <c r="O14" s="18">
        <f>январь!O14+февраль!O14+март!O14</f>
        <v>0</v>
      </c>
      <c r="P14" s="18">
        <f>январь!P14+февраль!P14+март!P14</f>
        <v>0</v>
      </c>
      <c r="Q14" s="18">
        <f>январь!Q14+февраль!Q14+март!Q14</f>
        <v>0</v>
      </c>
      <c r="R14" s="13">
        <f t="shared" si="0"/>
        <v>0</v>
      </c>
      <c r="S14" s="14">
        <f t="shared" si="0"/>
        <v>0</v>
      </c>
    </row>
    <row r="15" spans="1:19" ht="61.2" x14ac:dyDescent="0.3">
      <c r="A15" s="42" t="s">
        <v>45</v>
      </c>
      <c r="B15" s="13">
        <f t="shared" si="1"/>
        <v>0</v>
      </c>
      <c r="C15" s="14">
        <f t="shared" si="1"/>
        <v>0</v>
      </c>
      <c r="D15" s="18">
        <f>январь!D15+февраль!D15+март!D15</f>
        <v>0</v>
      </c>
      <c r="E15" s="18">
        <f>январь!E15+февраль!E15+март!E15</f>
        <v>0</v>
      </c>
      <c r="F15" s="18">
        <f>январь!F15+февраль!F15+март!F15</f>
        <v>0</v>
      </c>
      <c r="G15" s="18">
        <f>январь!G15+февраль!G15+март!G15</f>
        <v>0</v>
      </c>
      <c r="H15" s="18">
        <f>январь!H15+февраль!H15+март!H15</f>
        <v>0</v>
      </c>
      <c r="I15" s="18">
        <f>январь!I15+февраль!I15+март!I15</f>
        <v>0</v>
      </c>
      <c r="J15" s="16">
        <f t="shared" si="2"/>
        <v>0</v>
      </c>
      <c r="K15" s="17">
        <f t="shared" si="2"/>
        <v>0</v>
      </c>
      <c r="L15" s="18">
        <f>январь!L15+февраль!L15+март!L15</f>
        <v>0</v>
      </c>
      <c r="M15" s="18">
        <f>январь!M15+февраль!M15+март!M15</f>
        <v>0</v>
      </c>
      <c r="N15" s="18">
        <f>январь!N15+февраль!N15+март!N15</f>
        <v>0</v>
      </c>
      <c r="O15" s="18">
        <f>январь!O15+февраль!O15+март!O15</f>
        <v>0</v>
      </c>
      <c r="P15" s="18">
        <f>январь!P15+февраль!P15+март!P15</f>
        <v>0</v>
      </c>
      <c r="Q15" s="18">
        <f>январь!Q15+февраль!Q15+март!Q15</f>
        <v>0</v>
      </c>
      <c r="R15" s="13">
        <f t="shared" si="0"/>
        <v>0</v>
      </c>
      <c r="S15" s="14">
        <f t="shared" si="0"/>
        <v>0</v>
      </c>
    </row>
    <row r="16" spans="1:19" ht="42" x14ac:dyDescent="0.3">
      <c r="A16" s="45" t="s">
        <v>46</v>
      </c>
      <c r="B16" s="13">
        <f t="shared" si="1"/>
        <v>0</v>
      </c>
      <c r="C16" s="14">
        <f t="shared" si="1"/>
        <v>0</v>
      </c>
      <c r="D16" s="18">
        <v>0</v>
      </c>
      <c r="E16" s="18">
        <v>0</v>
      </c>
      <c r="F16" s="18">
        <f>январь!F16+февраль!F16+март!F16</f>
        <v>0</v>
      </c>
      <c r="G16" s="18">
        <f>январь!G16+февраль!G16+март!G16</f>
        <v>0</v>
      </c>
      <c r="H16" s="18">
        <f>январь!H16+февраль!H16+март!H16</f>
        <v>0</v>
      </c>
      <c r="I16" s="18">
        <f>январь!I16+февраль!I16+март!I16</f>
        <v>0</v>
      </c>
      <c r="J16" s="16">
        <f t="shared" si="2"/>
        <v>0</v>
      </c>
      <c r="K16" s="17">
        <f t="shared" si="2"/>
        <v>0</v>
      </c>
      <c r="L16" s="18">
        <f>январь!L16+февраль!L16+март!L16</f>
        <v>0</v>
      </c>
      <c r="M16" s="18">
        <f>январь!M16+февраль!M16+март!M16</f>
        <v>0</v>
      </c>
      <c r="N16" s="18">
        <f>январь!N16+февраль!N16+март!N16</f>
        <v>0</v>
      </c>
      <c r="O16" s="18">
        <f>январь!O16+февраль!O16+март!O16</f>
        <v>0</v>
      </c>
      <c r="P16" s="18">
        <f>январь!P16+февраль!P16+март!P16</f>
        <v>0</v>
      </c>
      <c r="Q16" s="18">
        <f>январь!Q16+февраль!Q16+март!Q16</f>
        <v>0</v>
      </c>
      <c r="R16" s="13">
        <f t="shared" si="0"/>
        <v>0</v>
      </c>
      <c r="S16" s="14">
        <f t="shared" si="0"/>
        <v>0</v>
      </c>
    </row>
    <row r="17" spans="1:19" s="31" customFormat="1" ht="42" x14ac:dyDescent="0.3">
      <c r="A17" s="45" t="s">
        <v>47</v>
      </c>
      <c r="B17" s="29">
        <f t="shared" si="1"/>
        <v>0</v>
      </c>
      <c r="C17" s="29">
        <f t="shared" si="1"/>
        <v>0</v>
      </c>
      <c r="D17" s="30">
        <f>январь!D17+февраль!D17+март!D17</f>
        <v>0</v>
      </c>
      <c r="E17" s="30">
        <f>январь!E17+февраль!E17+март!E17</f>
        <v>0</v>
      </c>
      <c r="F17" s="30">
        <f>январь!F17+февраль!F17+март!F17</f>
        <v>0</v>
      </c>
      <c r="G17" s="30">
        <f>январь!G17+февраль!G17+март!G17</f>
        <v>0</v>
      </c>
      <c r="H17" s="30">
        <f>январь!H17+февраль!H17+март!H17</f>
        <v>0</v>
      </c>
      <c r="I17" s="30">
        <f>январь!I17+февраль!I17+март!I17</f>
        <v>0</v>
      </c>
      <c r="J17" s="29">
        <f t="shared" si="2"/>
        <v>0</v>
      </c>
      <c r="K17" s="29">
        <f t="shared" si="2"/>
        <v>0</v>
      </c>
      <c r="L17" s="30">
        <f>январь!L17+февраль!L17+март!L17</f>
        <v>0</v>
      </c>
      <c r="M17" s="30">
        <f>январь!M17+февраль!M17+март!M17</f>
        <v>0</v>
      </c>
      <c r="N17" s="30">
        <f>январь!N17+февраль!N17+март!N17</f>
        <v>0</v>
      </c>
      <c r="O17" s="30">
        <f>январь!O17+февраль!O17+март!O17</f>
        <v>0</v>
      </c>
      <c r="P17" s="30">
        <f>январь!P17+февраль!P17+март!P17</f>
        <v>0</v>
      </c>
      <c r="Q17" s="30">
        <f>январь!Q17+февраль!Q17+март!Q17</f>
        <v>0</v>
      </c>
      <c r="R17" s="29">
        <f t="shared" si="0"/>
        <v>0</v>
      </c>
      <c r="S17" s="29">
        <f t="shared" si="0"/>
        <v>0</v>
      </c>
    </row>
    <row r="18" spans="1:19" s="31" customFormat="1" ht="31.8" x14ac:dyDescent="0.3">
      <c r="A18" s="45" t="s">
        <v>48</v>
      </c>
      <c r="B18" s="29">
        <f t="shared" si="1"/>
        <v>0</v>
      </c>
      <c r="C18" s="29">
        <f t="shared" si="1"/>
        <v>0</v>
      </c>
      <c r="D18" s="30">
        <f>январь!D18+февраль!D18+март!D18</f>
        <v>0</v>
      </c>
      <c r="E18" s="30">
        <f>январь!E18+февраль!E18+март!E18</f>
        <v>0</v>
      </c>
      <c r="F18" s="30">
        <f>январь!F18+февраль!F18+март!F18</f>
        <v>0</v>
      </c>
      <c r="G18" s="30">
        <f>январь!G18+февраль!G18+март!G18</f>
        <v>0</v>
      </c>
      <c r="H18" s="30">
        <f>январь!H18+февраль!H18+март!H18</f>
        <v>0</v>
      </c>
      <c r="I18" s="30">
        <f>январь!I18+февраль!I18+март!I18</f>
        <v>0</v>
      </c>
      <c r="J18" s="29">
        <f t="shared" si="2"/>
        <v>0</v>
      </c>
      <c r="K18" s="29">
        <f t="shared" si="2"/>
        <v>0</v>
      </c>
      <c r="L18" s="30">
        <v>0</v>
      </c>
      <c r="M18" s="30">
        <v>0</v>
      </c>
      <c r="N18" s="30">
        <f>январь!N18+февраль!N18+март!N18</f>
        <v>0</v>
      </c>
      <c r="O18" s="30">
        <f>январь!O18+февраль!O18+март!O18</f>
        <v>0</v>
      </c>
      <c r="P18" s="30">
        <f>январь!P18+февраль!P18+март!P18</f>
        <v>0</v>
      </c>
      <c r="Q18" s="30">
        <f>январь!Q18+февраль!Q18+март!Q18</f>
        <v>0</v>
      </c>
      <c r="R18" s="29">
        <f t="shared" si="0"/>
        <v>0</v>
      </c>
      <c r="S18" s="29">
        <f t="shared" si="0"/>
        <v>0</v>
      </c>
    </row>
    <row r="19" spans="1:19" ht="52.2" x14ac:dyDescent="0.3">
      <c r="A19" s="41" t="s">
        <v>49</v>
      </c>
      <c r="B19" s="13">
        <f t="shared" si="1"/>
        <v>0</v>
      </c>
      <c r="C19" s="14">
        <f t="shared" si="1"/>
        <v>0</v>
      </c>
      <c r="D19" s="18">
        <f>январь!D19+февраль!D19+март!D19</f>
        <v>0</v>
      </c>
      <c r="E19" s="18">
        <f>январь!E19+февраль!E19+март!E19</f>
        <v>0</v>
      </c>
      <c r="F19" s="18">
        <f>январь!F19+февраль!F19+март!F19</f>
        <v>0</v>
      </c>
      <c r="G19" s="18">
        <f>январь!G19+февраль!G19+март!G19</f>
        <v>0</v>
      </c>
      <c r="H19" s="18">
        <f>январь!H19+февраль!H19+март!H19</f>
        <v>0</v>
      </c>
      <c r="I19" s="18">
        <f>январь!I19+февраль!I19+март!I19</f>
        <v>0</v>
      </c>
      <c r="J19" s="16">
        <f t="shared" si="2"/>
        <v>0</v>
      </c>
      <c r="K19" s="17">
        <f t="shared" si="2"/>
        <v>0</v>
      </c>
      <c r="L19" s="18">
        <f>январь!L19+февраль!L19+март!L19</f>
        <v>0</v>
      </c>
      <c r="M19" s="18">
        <f>январь!M19+февраль!M19+март!M19</f>
        <v>0</v>
      </c>
      <c r="N19" s="18">
        <f>январь!N19+февраль!N19+март!N19</f>
        <v>0</v>
      </c>
      <c r="O19" s="18">
        <f>январь!O19+февраль!O19+март!O19</f>
        <v>0</v>
      </c>
      <c r="P19" s="18">
        <f>январь!P19+февраль!P19+март!P19</f>
        <v>0</v>
      </c>
      <c r="Q19" s="18">
        <f>январь!Q19+февраль!Q19+март!Q19</f>
        <v>0</v>
      </c>
      <c r="R19" s="13">
        <f t="shared" si="0"/>
        <v>0</v>
      </c>
      <c r="S19" s="14">
        <f t="shared" si="0"/>
        <v>0</v>
      </c>
    </row>
    <row r="20" spans="1:19" ht="52.2" x14ac:dyDescent="0.3">
      <c r="A20" s="45" t="s">
        <v>50</v>
      </c>
      <c r="B20" s="13">
        <f t="shared" si="1"/>
        <v>0</v>
      </c>
      <c r="C20" s="14">
        <f t="shared" si="1"/>
        <v>0</v>
      </c>
      <c r="D20" s="18">
        <f>январь!D20+февраль!D20+март!D20</f>
        <v>0</v>
      </c>
      <c r="E20" s="18">
        <f>январь!E20+февраль!E20+март!E20</f>
        <v>0</v>
      </c>
      <c r="F20" s="18">
        <f>январь!F20+февраль!F20+март!F20</f>
        <v>0</v>
      </c>
      <c r="G20" s="18">
        <f>январь!G20+февраль!G20+март!G20</f>
        <v>0</v>
      </c>
      <c r="H20" s="18">
        <f>январь!H20+февраль!H20+март!H20</f>
        <v>0</v>
      </c>
      <c r="I20" s="18">
        <f>январь!I20+февраль!I20+март!I20</f>
        <v>0</v>
      </c>
      <c r="J20" s="16">
        <f t="shared" si="2"/>
        <v>0</v>
      </c>
      <c r="K20" s="17">
        <f t="shared" si="2"/>
        <v>0</v>
      </c>
      <c r="L20" s="18">
        <f>январь!L20+февраль!L20+март!L20</f>
        <v>0</v>
      </c>
      <c r="M20" s="18">
        <f>январь!M20+февраль!M20+март!M20</f>
        <v>0</v>
      </c>
      <c r="N20" s="18">
        <f>январь!N20+февраль!N20+март!N20</f>
        <v>0</v>
      </c>
      <c r="O20" s="18">
        <f>январь!O20+февраль!O20+март!O20</f>
        <v>0</v>
      </c>
      <c r="P20" s="18">
        <f>январь!P20+февраль!P20+март!P20</f>
        <v>0</v>
      </c>
      <c r="Q20" s="18">
        <f>январь!Q20+февраль!Q20+март!Q20</f>
        <v>0</v>
      </c>
      <c r="R20" s="13">
        <f t="shared" si="0"/>
        <v>0</v>
      </c>
      <c r="S20" s="14">
        <f t="shared" si="0"/>
        <v>0</v>
      </c>
    </row>
    <row r="21" spans="1:19" ht="52.2" x14ac:dyDescent="0.3">
      <c r="A21" s="41" t="s">
        <v>51</v>
      </c>
      <c r="B21" s="13">
        <f t="shared" si="1"/>
        <v>0</v>
      </c>
      <c r="C21" s="14">
        <f t="shared" si="1"/>
        <v>0</v>
      </c>
      <c r="D21" s="18">
        <f>январь!D21+февраль!D21+март!D21</f>
        <v>0</v>
      </c>
      <c r="E21" s="18">
        <f>январь!E21+февраль!E21+март!E21</f>
        <v>0</v>
      </c>
      <c r="F21" s="18">
        <f>январь!F21+февраль!F21+март!F21</f>
        <v>0</v>
      </c>
      <c r="G21" s="18">
        <f>январь!G21+февраль!G21+март!G21</f>
        <v>0</v>
      </c>
      <c r="H21" s="18">
        <f>январь!H21+февраль!H21+март!H21</f>
        <v>0</v>
      </c>
      <c r="I21" s="18">
        <f>январь!I21+февраль!I21+март!I21</f>
        <v>0</v>
      </c>
      <c r="J21" s="16">
        <f t="shared" si="2"/>
        <v>0</v>
      </c>
      <c r="K21" s="17">
        <f t="shared" si="2"/>
        <v>0</v>
      </c>
      <c r="L21" s="18">
        <f>январь!L21+февраль!L21+март!L21</f>
        <v>0</v>
      </c>
      <c r="M21" s="18">
        <f>январь!M21+февраль!M21+март!M21</f>
        <v>0</v>
      </c>
      <c r="N21" s="18">
        <f>январь!N21+февраль!N21+март!N21</f>
        <v>0</v>
      </c>
      <c r="O21" s="18">
        <f>январь!O21+февраль!O21+март!O21</f>
        <v>0</v>
      </c>
      <c r="P21" s="18">
        <f>январь!P21+февраль!P21+март!P21</f>
        <v>0</v>
      </c>
      <c r="Q21" s="18">
        <f>январь!Q21+февраль!Q21+март!Q21</f>
        <v>0</v>
      </c>
      <c r="R21" s="13">
        <f t="shared" si="0"/>
        <v>0</v>
      </c>
      <c r="S21" s="14">
        <f t="shared" si="0"/>
        <v>0</v>
      </c>
    </row>
    <row r="22" spans="1:19" ht="30.6" x14ac:dyDescent="0.3">
      <c r="A22" s="43" t="s">
        <v>52</v>
      </c>
      <c r="B22" s="13">
        <f t="shared" si="1"/>
        <v>18</v>
      </c>
      <c r="C22" s="14">
        <f t="shared" si="1"/>
        <v>18</v>
      </c>
      <c r="D22" s="18">
        <f>январь!D22+февраль!D22+март!D22</f>
        <v>0</v>
      </c>
      <c r="E22" s="18">
        <f>январь!E22+февраль!E22+март!E22</f>
        <v>0</v>
      </c>
      <c r="F22" s="18">
        <f>январь!F22+февраль!F22+март!F22</f>
        <v>0</v>
      </c>
      <c r="G22" s="18">
        <f>январь!G22+февраль!G22+март!G22</f>
        <v>0</v>
      </c>
      <c r="H22" s="18">
        <f>январь!H22+февраль!H22+март!H22</f>
        <v>0</v>
      </c>
      <c r="I22" s="18">
        <f>январь!I22+февраль!I22+март!I22</f>
        <v>0</v>
      </c>
      <c r="J22" s="16">
        <f t="shared" si="2"/>
        <v>0</v>
      </c>
      <c r="K22" s="17">
        <f t="shared" si="2"/>
        <v>0</v>
      </c>
      <c r="L22" s="18">
        <v>18</v>
      </c>
      <c r="M22" s="18">
        <v>18</v>
      </c>
      <c r="N22" s="18">
        <f>январь!N22+февраль!N22+март!N22</f>
        <v>0</v>
      </c>
      <c r="O22" s="18">
        <f>январь!O22+февраль!O22+март!O22</f>
        <v>0</v>
      </c>
      <c r="P22" s="18">
        <f>январь!P22+февраль!P22+март!P22</f>
        <v>0</v>
      </c>
      <c r="Q22" s="18">
        <f>январь!Q22+февраль!Q22+март!Q22</f>
        <v>0</v>
      </c>
      <c r="R22" s="13">
        <f t="shared" si="0"/>
        <v>18</v>
      </c>
      <c r="S22" s="14">
        <f t="shared" si="0"/>
        <v>18</v>
      </c>
    </row>
    <row r="23" spans="1:19" s="31" customFormat="1" ht="30.6" x14ac:dyDescent="0.3">
      <c r="A23" s="43" t="s">
        <v>53</v>
      </c>
      <c r="B23" s="29">
        <f t="shared" si="1"/>
        <v>0</v>
      </c>
      <c r="C23" s="29">
        <f t="shared" si="1"/>
        <v>0</v>
      </c>
      <c r="D23" s="30">
        <f>январь!D23+февраль!D23+март!D23</f>
        <v>0</v>
      </c>
      <c r="E23" s="30">
        <f>январь!E23+февраль!E23+март!E23</f>
        <v>0</v>
      </c>
      <c r="F23" s="30">
        <f>январь!F23+февраль!F23+март!F23</f>
        <v>0</v>
      </c>
      <c r="G23" s="30">
        <f>январь!G23+февраль!G23+март!G23</f>
        <v>0</v>
      </c>
      <c r="H23" s="30">
        <f>январь!H23+февраль!H23+март!H23</f>
        <v>0</v>
      </c>
      <c r="I23" s="30">
        <f>январь!I23+февраль!I23+март!I23</f>
        <v>0</v>
      </c>
      <c r="J23" s="29">
        <f t="shared" si="2"/>
        <v>0</v>
      </c>
      <c r="K23" s="29">
        <f t="shared" si="2"/>
        <v>0</v>
      </c>
      <c r="L23" s="30">
        <f>январь!L23+февраль!L23+март!L23</f>
        <v>0</v>
      </c>
      <c r="M23" s="30">
        <f>январь!M23+февраль!M23+март!M23</f>
        <v>0</v>
      </c>
      <c r="N23" s="30">
        <f>январь!N23+февраль!N23+март!N23</f>
        <v>0</v>
      </c>
      <c r="O23" s="30">
        <f>январь!O23+февраль!O23+март!O23</f>
        <v>0</v>
      </c>
      <c r="P23" s="30">
        <f>январь!P23+февраль!P23+март!P23</f>
        <v>0</v>
      </c>
      <c r="Q23" s="30">
        <f>январь!Q23+февраль!Q23+март!Q23</f>
        <v>0</v>
      </c>
      <c r="R23" s="29">
        <f t="shared" ref="R23:S42" si="3">L23+N23+P23</f>
        <v>0</v>
      </c>
      <c r="S23" s="29">
        <f t="shared" si="3"/>
        <v>0</v>
      </c>
    </row>
    <row r="24" spans="1:19" s="31" customFormat="1" ht="21.6" x14ac:dyDescent="0.3">
      <c r="A24" s="45" t="s">
        <v>54</v>
      </c>
      <c r="B24" s="29">
        <f t="shared" si="1"/>
        <v>0</v>
      </c>
      <c r="C24" s="29">
        <f t="shared" si="1"/>
        <v>0</v>
      </c>
      <c r="D24" s="30">
        <f>январь!D24+февраль!D24+март!D24</f>
        <v>0</v>
      </c>
      <c r="E24" s="30">
        <f>январь!E24+февраль!E24+март!E24</f>
        <v>0</v>
      </c>
      <c r="F24" s="30">
        <f>январь!F24+февраль!F24+март!F24</f>
        <v>0</v>
      </c>
      <c r="G24" s="30">
        <f>январь!G24+февраль!G24+март!G24</f>
        <v>0</v>
      </c>
      <c r="H24" s="30">
        <f>январь!H24+февраль!H24+март!H24</f>
        <v>0</v>
      </c>
      <c r="I24" s="30">
        <f>январь!I24+февраль!I24+март!I24</f>
        <v>0</v>
      </c>
      <c r="J24" s="29">
        <f t="shared" si="2"/>
        <v>0</v>
      </c>
      <c r="K24" s="29">
        <f t="shared" si="2"/>
        <v>0</v>
      </c>
      <c r="L24" s="30">
        <f>январь!L24+февраль!L24+март!L24</f>
        <v>0</v>
      </c>
      <c r="M24" s="30">
        <f>январь!M24+февраль!M24+март!M24</f>
        <v>0</v>
      </c>
      <c r="N24" s="30">
        <f>январь!N24+февраль!N24+март!N24</f>
        <v>0</v>
      </c>
      <c r="O24" s="30">
        <f>январь!O24+февраль!O24+март!O24</f>
        <v>0</v>
      </c>
      <c r="P24" s="30">
        <f>январь!P24+февраль!P24+март!P24</f>
        <v>0</v>
      </c>
      <c r="Q24" s="30">
        <f>январь!Q24+февраль!Q24+март!Q24</f>
        <v>0</v>
      </c>
      <c r="R24" s="29">
        <f t="shared" si="3"/>
        <v>0</v>
      </c>
      <c r="S24" s="29">
        <f t="shared" si="3"/>
        <v>0</v>
      </c>
    </row>
    <row r="25" spans="1:19" s="31" customFormat="1" ht="30.6" x14ac:dyDescent="0.3">
      <c r="A25" s="42" t="s">
        <v>55</v>
      </c>
      <c r="B25" s="29">
        <f t="shared" si="1"/>
        <v>35</v>
      </c>
      <c r="C25" s="29">
        <f t="shared" si="1"/>
        <v>35</v>
      </c>
      <c r="D25" s="30">
        <f>январь!D25+февраль!D25+март!D25</f>
        <v>0</v>
      </c>
      <c r="E25" s="30">
        <f>январь!E25+февраль!E25+март!E25</f>
        <v>0</v>
      </c>
      <c r="F25" s="30">
        <f>январь!F25+февраль!F25+март!F25</f>
        <v>0</v>
      </c>
      <c r="G25" s="30">
        <f>январь!G25+февраль!G25+март!G25</f>
        <v>0</v>
      </c>
      <c r="H25" s="30">
        <f>январь!H25+февраль!H25+март!H25</f>
        <v>0</v>
      </c>
      <c r="I25" s="30">
        <f>январь!I25+февраль!I25+март!I25</f>
        <v>0</v>
      </c>
      <c r="J25" s="29">
        <f t="shared" si="2"/>
        <v>0</v>
      </c>
      <c r="K25" s="29">
        <f t="shared" si="2"/>
        <v>0</v>
      </c>
      <c r="L25" s="30">
        <v>0</v>
      </c>
      <c r="M25" s="30">
        <v>0</v>
      </c>
      <c r="N25" s="30">
        <f>январь!N25+февраль!N25+март!N25</f>
        <v>0</v>
      </c>
      <c r="O25" s="30">
        <f>январь!O25+февраль!O25+март!O25</f>
        <v>0</v>
      </c>
      <c r="P25" s="30">
        <v>35</v>
      </c>
      <c r="Q25" s="30">
        <v>35</v>
      </c>
      <c r="R25" s="29">
        <f t="shared" si="3"/>
        <v>35</v>
      </c>
      <c r="S25" s="29">
        <f t="shared" si="3"/>
        <v>35</v>
      </c>
    </row>
    <row r="26" spans="1:19" s="31" customFormat="1" ht="51" x14ac:dyDescent="0.3">
      <c r="A26" s="47" t="s">
        <v>56</v>
      </c>
      <c r="B26" s="29">
        <f t="shared" si="1"/>
        <v>35</v>
      </c>
      <c r="C26" s="29">
        <f t="shared" si="1"/>
        <v>35</v>
      </c>
      <c r="D26" s="30">
        <f>январь!D26+февраль!D26+март!D26</f>
        <v>0</v>
      </c>
      <c r="E26" s="30">
        <f>январь!E26+февраль!E26+март!E26</f>
        <v>0</v>
      </c>
      <c r="F26" s="30">
        <f>январь!F26+февраль!F26+март!F26</f>
        <v>0</v>
      </c>
      <c r="G26" s="30">
        <f>январь!G26+февраль!G26+март!G26</f>
        <v>0</v>
      </c>
      <c r="H26" s="30">
        <f>январь!H26+февраль!H26+март!H26</f>
        <v>0</v>
      </c>
      <c r="I26" s="30">
        <f>январь!I26+февраль!I26+март!I26</f>
        <v>0</v>
      </c>
      <c r="J26" s="29">
        <f t="shared" si="2"/>
        <v>0</v>
      </c>
      <c r="K26" s="29">
        <f t="shared" si="2"/>
        <v>0</v>
      </c>
      <c r="L26" s="30">
        <f>январь!L26+февраль!L26+март!L26</f>
        <v>0</v>
      </c>
      <c r="M26" s="30">
        <f>январь!M26+февраль!M26+март!M26</f>
        <v>0</v>
      </c>
      <c r="N26" s="30">
        <f>январь!N26+февраль!N26+март!N26</f>
        <v>0</v>
      </c>
      <c r="O26" s="30">
        <f>январь!O26+февраль!O26+март!O26</f>
        <v>0</v>
      </c>
      <c r="P26" s="30">
        <v>35</v>
      </c>
      <c r="Q26" s="30">
        <v>35</v>
      </c>
      <c r="R26" s="29">
        <f t="shared" si="3"/>
        <v>35</v>
      </c>
      <c r="S26" s="29">
        <f t="shared" si="3"/>
        <v>35</v>
      </c>
    </row>
    <row r="27" spans="1:19" s="31" customFormat="1" ht="61.2" x14ac:dyDescent="0.3">
      <c r="A27" s="42" t="s">
        <v>57</v>
      </c>
      <c r="B27" s="29">
        <f t="shared" si="1"/>
        <v>0</v>
      </c>
      <c r="C27" s="29">
        <f t="shared" si="1"/>
        <v>0</v>
      </c>
      <c r="D27" s="30">
        <v>0</v>
      </c>
      <c r="E27" s="30">
        <v>0</v>
      </c>
      <c r="F27" s="30">
        <f>январь!F27+февраль!F27+март!F27</f>
        <v>0</v>
      </c>
      <c r="G27" s="30">
        <f>январь!G27+февраль!G27+март!G27</f>
        <v>0</v>
      </c>
      <c r="H27" s="30">
        <f>январь!H27+февраль!H27+март!H27</f>
        <v>0</v>
      </c>
      <c r="I27" s="30">
        <f>январь!I27+февраль!I27+март!I27</f>
        <v>0</v>
      </c>
      <c r="J27" s="29">
        <f t="shared" si="2"/>
        <v>0</v>
      </c>
      <c r="K27" s="29">
        <f t="shared" si="2"/>
        <v>0</v>
      </c>
      <c r="L27" s="30">
        <f>январь!L27+февраль!L27+март!L27</f>
        <v>0</v>
      </c>
      <c r="M27" s="30">
        <f>январь!M27+февраль!M27+март!M27</f>
        <v>0</v>
      </c>
      <c r="N27" s="30">
        <f>январь!N27+февраль!N27+март!N27</f>
        <v>0</v>
      </c>
      <c r="O27" s="30">
        <f>январь!O27+февраль!O27+март!O27</f>
        <v>0</v>
      </c>
      <c r="P27" s="30">
        <f>январь!P27+февраль!P27+март!P27</f>
        <v>0</v>
      </c>
      <c r="Q27" s="30">
        <f>январь!Q27+февраль!Q27+март!Q27</f>
        <v>0</v>
      </c>
      <c r="R27" s="29">
        <f t="shared" si="3"/>
        <v>0</v>
      </c>
      <c r="S27" s="29">
        <f t="shared" si="3"/>
        <v>0</v>
      </c>
    </row>
    <row r="28" spans="1:19" s="31" customFormat="1" ht="40.799999999999997" x14ac:dyDescent="0.3">
      <c r="A28" s="42" t="s">
        <v>58</v>
      </c>
      <c r="B28" s="29">
        <f t="shared" si="1"/>
        <v>81</v>
      </c>
      <c r="C28" s="29">
        <f t="shared" si="1"/>
        <v>81</v>
      </c>
      <c r="D28" s="30">
        <f>январь!D28+февраль!D28+март!D28</f>
        <v>0</v>
      </c>
      <c r="E28" s="30">
        <f>январь!E28+февраль!E28+март!E28</f>
        <v>0</v>
      </c>
      <c r="F28" s="30">
        <f>январь!F28+февраль!F28+март!F28</f>
        <v>0</v>
      </c>
      <c r="G28" s="30">
        <f>январь!G28+февраль!G28+март!G28</f>
        <v>0</v>
      </c>
      <c r="H28" s="30">
        <f>январь!H28+февраль!H28+март!H28</f>
        <v>0</v>
      </c>
      <c r="I28" s="30">
        <f>январь!I28+февраль!I28+март!I28</f>
        <v>0</v>
      </c>
      <c r="J28" s="29">
        <f t="shared" si="2"/>
        <v>0</v>
      </c>
      <c r="K28" s="29">
        <f t="shared" si="2"/>
        <v>0</v>
      </c>
      <c r="L28" s="30">
        <f>январь!L28+февраль!L28+март!L28</f>
        <v>0</v>
      </c>
      <c r="M28" s="30">
        <f>январь!M28+февраль!M28+март!M28</f>
        <v>0</v>
      </c>
      <c r="N28" s="30">
        <f>январь!N28+февраль!N28+март!N28</f>
        <v>0</v>
      </c>
      <c r="O28" s="30">
        <f>январь!O28+февраль!O28+март!O28</f>
        <v>0</v>
      </c>
      <c r="P28" s="30">
        <v>81</v>
      </c>
      <c r="Q28" s="30">
        <v>81</v>
      </c>
      <c r="R28" s="29">
        <f t="shared" si="3"/>
        <v>81</v>
      </c>
      <c r="S28" s="29">
        <f t="shared" si="3"/>
        <v>81</v>
      </c>
    </row>
    <row r="29" spans="1:19" s="31" customFormat="1" ht="122.4" x14ac:dyDescent="0.3">
      <c r="A29" s="42" t="s">
        <v>59</v>
      </c>
      <c r="B29" s="29">
        <f t="shared" si="1"/>
        <v>0</v>
      </c>
      <c r="C29" s="29">
        <f t="shared" si="1"/>
        <v>0</v>
      </c>
      <c r="D29" s="30">
        <f>январь!D29+февраль!D29+март!D29</f>
        <v>0</v>
      </c>
      <c r="E29" s="30">
        <f>январь!E29+февраль!E29+март!E29</f>
        <v>0</v>
      </c>
      <c r="F29" s="30">
        <f>январь!F29+февраль!F29+март!F29</f>
        <v>0</v>
      </c>
      <c r="G29" s="30">
        <f>январь!G29+февраль!G29+март!G29</f>
        <v>0</v>
      </c>
      <c r="H29" s="30">
        <f>январь!H29+февраль!H29+март!H29</f>
        <v>0</v>
      </c>
      <c r="I29" s="30">
        <f>январь!I29+февраль!I29+март!I29</f>
        <v>0</v>
      </c>
      <c r="J29" s="29">
        <f t="shared" si="2"/>
        <v>0</v>
      </c>
      <c r="K29" s="29">
        <f t="shared" si="2"/>
        <v>0</v>
      </c>
      <c r="L29" s="30">
        <f>январь!L29+февраль!L29+март!L29</f>
        <v>0</v>
      </c>
      <c r="M29" s="30">
        <f>январь!M29+февраль!M29+март!M29</f>
        <v>0</v>
      </c>
      <c r="N29" s="30">
        <f>январь!N29+февраль!N29+март!N29</f>
        <v>0</v>
      </c>
      <c r="O29" s="30">
        <f>январь!O29+февраль!O29+март!O29</f>
        <v>0</v>
      </c>
      <c r="P29" s="30">
        <f>январь!P29+февраль!P29+март!P29</f>
        <v>0</v>
      </c>
      <c r="Q29" s="30">
        <f>январь!Q29+февраль!Q29+март!Q29</f>
        <v>0</v>
      </c>
      <c r="R29" s="29">
        <f t="shared" si="3"/>
        <v>0</v>
      </c>
      <c r="S29" s="29">
        <f t="shared" si="3"/>
        <v>0</v>
      </c>
    </row>
    <row r="30" spans="1:19" s="31" customFormat="1" ht="90.6" customHeight="1" x14ac:dyDescent="0.3">
      <c r="A30" s="44" t="s">
        <v>60</v>
      </c>
      <c r="B30" s="29">
        <f t="shared" si="1"/>
        <v>0</v>
      </c>
      <c r="C30" s="29">
        <f t="shared" si="1"/>
        <v>0</v>
      </c>
      <c r="D30" s="30">
        <f>январь!D30+февраль!D30+март!D30</f>
        <v>0</v>
      </c>
      <c r="E30" s="30">
        <f>январь!E30+февраль!E30+март!E30</f>
        <v>0</v>
      </c>
      <c r="F30" s="30">
        <f>январь!F30+февраль!F30+март!F30</f>
        <v>0</v>
      </c>
      <c r="G30" s="30">
        <f>январь!G30+февраль!G30+март!G30</f>
        <v>0</v>
      </c>
      <c r="H30" s="30">
        <f>январь!H30+февраль!H30+март!H30</f>
        <v>0</v>
      </c>
      <c r="I30" s="30">
        <f>январь!I30+февраль!I30+март!I30</f>
        <v>0</v>
      </c>
      <c r="J30" s="29">
        <f t="shared" si="2"/>
        <v>0</v>
      </c>
      <c r="K30" s="29">
        <f t="shared" si="2"/>
        <v>0</v>
      </c>
      <c r="L30" s="30">
        <f>январь!L30+февраль!L30+март!L30</f>
        <v>0</v>
      </c>
      <c r="M30" s="30">
        <f>январь!M30+февраль!M30+март!M30</f>
        <v>0</v>
      </c>
      <c r="N30" s="30">
        <f>январь!N30+февраль!N30+март!N30</f>
        <v>0</v>
      </c>
      <c r="O30" s="30">
        <f>январь!O30+февраль!O30+март!O30</f>
        <v>0</v>
      </c>
      <c r="P30" s="30">
        <f>январь!P30+февраль!P30+март!P30</f>
        <v>0</v>
      </c>
      <c r="Q30" s="30">
        <f>январь!Q30+февраль!Q30+март!Q30</f>
        <v>0</v>
      </c>
      <c r="R30" s="29">
        <f t="shared" si="3"/>
        <v>0</v>
      </c>
      <c r="S30" s="29">
        <f t="shared" si="3"/>
        <v>0</v>
      </c>
    </row>
    <row r="31" spans="1:19" s="31" customFormat="1" ht="71.400000000000006" x14ac:dyDescent="0.3">
      <c r="A31" s="44" t="s">
        <v>61</v>
      </c>
      <c r="B31" s="29">
        <f t="shared" si="1"/>
        <v>50</v>
      </c>
      <c r="C31" s="29">
        <f t="shared" si="1"/>
        <v>50</v>
      </c>
      <c r="D31" s="30">
        <v>50</v>
      </c>
      <c r="E31" s="30">
        <v>50</v>
      </c>
      <c r="F31" s="30">
        <f>январь!F31+февраль!F31+март!F31</f>
        <v>0</v>
      </c>
      <c r="G31" s="30">
        <f>январь!G31+февраль!G31+март!G31</f>
        <v>0</v>
      </c>
      <c r="H31" s="30">
        <f>январь!H31+февраль!H31+март!H31</f>
        <v>0</v>
      </c>
      <c r="I31" s="30">
        <f>январь!I31+февраль!I31+март!I31</f>
        <v>0</v>
      </c>
      <c r="J31" s="29">
        <f t="shared" si="2"/>
        <v>50</v>
      </c>
      <c r="K31" s="29">
        <f t="shared" si="2"/>
        <v>50</v>
      </c>
      <c r="L31" s="30">
        <f>январь!L31+февраль!L31+март!L31</f>
        <v>0</v>
      </c>
      <c r="M31" s="30">
        <f>январь!M31+февраль!M31+март!M31</f>
        <v>0</v>
      </c>
      <c r="N31" s="30">
        <f>январь!N31+февраль!N31+март!N31</f>
        <v>0</v>
      </c>
      <c r="O31" s="30">
        <f>январь!O31+февраль!O31+март!O31</f>
        <v>0</v>
      </c>
      <c r="P31" s="30">
        <f>январь!P31+февраль!P31+март!P31</f>
        <v>0</v>
      </c>
      <c r="Q31" s="30">
        <f>январь!Q31+февраль!Q31+март!Q31</f>
        <v>0</v>
      </c>
      <c r="R31" s="29">
        <f t="shared" si="3"/>
        <v>0</v>
      </c>
      <c r="S31" s="29">
        <f t="shared" si="3"/>
        <v>0</v>
      </c>
    </row>
    <row r="32" spans="1:19" s="31" customFormat="1" ht="71.400000000000006" x14ac:dyDescent="0.3">
      <c r="A32" s="44" t="s">
        <v>62</v>
      </c>
      <c r="B32" s="29">
        <f t="shared" si="1"/>
        <v>0</v>
      </c>
      <c r="C32" s="29">
        <f t="shared" si="1"/>
        <v>0</v>
      </c>
      <c r="D32" s="30">
        <f>январь!D32+февраль!D32+март!D32</f>
        <v>0</v>
      </c>
      <c r="E32" s="30">
        <f>январь!E32+февраль!E32+март!E32</f>
        <v>0</v>
      </c>
      <c r="F32" s="30">
        <f>январь!F32+февраль!F32+март!F32</f>
        <v>0</v>
      </c>
      <c r="G32" s="30">
        <f>январь!G32+февраль!G32+март!G32</f>
        <v>0</v>
      </c>
      <c r="H32" s="30">
        <f>январь!H32+февраль!H32+март!H32</f>
        <v>0</v>
      </c>
      <c r="I32" s="30">
        <f>январь!I32+февраль!I32+март!I32</f>
        <v>0</v>
      </c>
      <c r="J32" s="29">
        <f t="shared" si="2"/>
        <v>0</v>
      </c>
      <c r="K32" s="29">
        <f t="shared" si="2"/>
        <v>0</v>
      </c>
      <c r="L32" s="30">
        <f>январь!L32+февраль!L32+март!L32</f>
        <v>0</v>
      </c>
      <c r="M32" s="30">
        <f>январь!M32+февраль!M32+март!M32</f>
        <v>0</v>
      </c>
      <c r="N32" s="30">
        <f>январь!N32+февраль!N32+март!N32</f>
        <v>0</v>
      </c>
      <c r="O32" s="30">
        <f>январь!O32+февраль!O32+март!O32</f>
        <v>0</v>
      </c>
      <c r="P32" s="30">
        <f>январь!P32+февраль!P32+март!P32</f>
        <v>0</v>
      </c>
      <c r="Q32" s="30">
        <f>январь!Q32+февраль!Q32+март!Q32</f>
        <v>0</v>
      </c>
      <c r="R32" s="29">
        <f t="shared" si="3"/>
        <v>0</v>
      </c>
      <c r="S32" s="29">
        <f t="shared" si="3"/>
        <v>0</v>
      </c>
    </row>
    <row r="33" spans="1:19" s="31" customFormat="1" ht="51" x14ac:dyDescent="0.3">
      <c r="A33" s="44" t="s">
        <v>63</v>
      </c>
      <c r="B33" s="29">
        <f t="shared" si="1"/>
        <v>0</v>
      </c>
      <c r="C33" s="29">
        <f t="shared" si="1"/>
        <v>0</v>
      </c>
      <c r="D33" s="30">
        <f>январь!D33+февраль!D33+март!D33</f>
        <v>0</v>
      </c>
      <c r="E33" s="30">
        <f>январь!E33+февраль!E33+март!E33</f>
        <v>0</v>
      </c>
      <c r="F33" s="30">
        <f>январь!F33+февраль!F33+март!F33</f>
        <v>0</v>
      </c>
      <c r="G33" s="30">
        <f>январь!G33+февраль!G33+март!G33</f>
        <v>0</v>
      </c>
      <c r="H33" s="30">
        <f>январь!H33+февраль!H33+март!H33</f>
        <v>0</v>
      </c>
      <c r="I33" s="30">
        <f>январь!I33+февраль!I33+март!I33</f>
        <v>0</v>
      </c>
      <c r="J33" s="29">
        <f t="shared" si="2"/>
        <v>0</v>
      </c>
      <c r="K33" s="29">
        <f t="shared" si="2"/>
        <v>0</v>
      </c>
      <c r="L33" s="30">
        <f>январь!L33+февраль!L33+март!L33</f>
        <v>0</v>
      </c>
      <c r="M33" s="30">
        <f>январь!M33+февраль!M33+март!M33</f>
        <v>0</v>
      </c>
      <c r="N33" s="30">
        <f>январь!N33+февраль!N33+март!N33</f>
        <v>0</v>
      </c>
      <c r="O33" s="30">
        <f>январь!O33+февраль!O33+март!O33</f>
        <v>0</v>
      </c>
      <c r="P33" s="30">
        <f>январь!P33+февраль!P33+март!P33</f>
        <v>0</v>
      </c>
      <c r="Q33" s="30">
        <f>январь!Q33+февраль!Q33+март!Q33</f>
        <v>0</v>
      </c>
      <c r="R33" s="29">
        <f t="shared" si="3"/>
        <v>0</v>
      </c>
      <c r="S33" s="29">
        <f t="shared" si="3"/>
        <v>0</v>
      </c>
    </row>
    <row r="34" spans="1:19" s="31" customFormat="1" ht="30.6" x14ac:dyDescent="0.3">
      <c r="A34" s="44" t="s">
        <v>64</v>
      </c>
      <c r="B34" s="29">
        <f t="shared" si="1"/>
        <v>0</v>
      </c>
      <c r="C34" s="29">
        <f t="shared" si="1"/>
        <v>0</v>
      </c>
      <c r="D34" s="30">
        <f>январь!D34+февраль!D34+март!D34</f>
        <v>0</v>
      </c>
      <c r="E34" s="30">
        <f>январь!E34+февраль!E34+март!E34</f>
        <v>0</v>
      </c>
      <c r="F34" s="30">
        <f>январь!F34+февраль!F34+март!F34</f>
        <v>0</v>
      </c>
      <c r="G34" s="30">
        <f>январь!G34+февраль!G34+март!G34</f>
        <v>0</v>
      </c>
      <c r="H34" s="30">
        <f>январь!H34+февраль!H34+март!H34</f>
        <v>0</v>
      </c>
      <c r="I34" s="30">
        <f>январь!I34+февраль!I34+март!I34</f>
        <v>0</v>
      </c>
      <c r="J34" s="29">
        <f t="shared" si="2"/>
        <v>0</v>
      </c>
      <c r="K34" s="29">
        <f t="shared" si="2"/>
        <v>0</v>
      </c>
      <c r="L34" s="30">
        <f>январь!L34+февраль!L34+март!L34</f>
        <v>0</v>
      </c>
      <c r="M34" s="30">
        <f>январь!M34+февраль!M34+март!M34</f>
        <v>0</v>
      </c>
      <c r="N34" s="30">
        <f>январь!N34+февраль!N34+март!N34</f>
        <v>0</v>
      </c>
      <c r="O34" s="30">
        <f>январь!O34+февраль!O34+март!O34</f>
        <v>0</v>
      </c>
      <c r="P34" s="30">
        <f>январь!P34+февраль!P34+март!P34</f>
        <v>0</v>
      </c>
      <c r="Q34" s="30">
        <f>январь!Q34+февраль!Q34+март!Q34</f>
        <v>0</v>
      </c>
      <c r="R34" s="29">
        <f t="shared" si="3"/>
        <v>0</v>
      </c>
      <c r="S34" s="29">
        <f t="shared" si="3"/>
        <v>0</v>
      </c>
    </row>
    <row r="35" spans="1:19" x14ac:dyDescent="0.3">
      <c r="A35" s="21"/>
      <c r="B35" s="13">
        <f t="shared" si="1"/>
        <v>0</v>
      </c>
      <c r="C35" s="14">
        <f t="shared" si="1"/>
        <v>0</v>
      </c>
      <c r="D35" s="18">
        <f>январь!D35+февраль!D35+март!D35</f>
        <v>0</v>
      </c>
      <c r="E35" s="18">
        <f>январь!E35+февраль!E35+март!E35</f>
        <v>0</v>
      </c>
      <c r="F35" s="18">
        <f>январь!F35+февраль!F35+март!F35</f>
        <v>0</v>
      </c>
      <c r="G35" s="18">
        <f>январь!G35+февраль!G35+март!G35</f>
        <v>0</v>
      </c>
      <c r="H35" s="18">
        <f>январь!H35+февраль!H35+март!H35</f>
        <v>0</v>
      </c>
      <c r="I35" s="18">
        <f>январь!I35+февраль!I35+март!I35</f>
        <v>0</v>
      </c>
      <c r="J35" s="16">
        <f t="shared" si="2"/>
        <v>0</v>
      </c>
      <c r="K35" s="17">
        <f t="shared" si="2"/>
        <v>0</v>
      </c>
      <c r="L35" s="18">
        <f>январь!L35+февраль!L35+март!L35</f>
        <v>0</v>
      </c>
      <c r="M35" s="18">
        <f>январь!M35+февраль!M35+март!M35</f>
        <v>0</v>
      </c>
      <c r="N35" s="18">
        <f>январь!N35+февраль!N35+март!N35</f>
        <v>0</v>
      </c>
      <c r="O35" s="18">
        <f>январь!O35+февраль!O35+март!O35</f>
        <v>0</v>
      </c>
      <c r="P35" s="18">
        <f>январь!P35+февраль!P35+март!P35</f>
        <v>0</v>
      </c>
      <c r="Q35" s="18">
        <f>январь!Q35+февраль!Q35+март!Q35</f>
        <v>0</v>
      </c>
      <c r="R35" s="13">
        <f t="shared" si="3"/>
        <v>0</v>
      </c>
      <c r="S35" s="14">
        <f t="shared" si="3"/>
        <v>0</v>
      </c>
    </row>
    <row r="36" spans="1:19" x14ac:dyDescent="0.3">
      <c r="A36" s="21"/>
      <c r="B36" s="13">
        <f t="shared" si="1"/>
        <v>0</v>
      </c>
      <c r="C36" s="14">
        <f t="shared" si="1"/>
        <v>0</v>
      </c>
      <c r="D36" s="18">
        <f>январь!D36+февраль!D36+март!D36</f>
        <v>0</v>
      </c>
      <c r="E36" s="18">
        <f>январь!E36+февраль!E36+март!E36</f>
        <v>0</v>
      </c>
      <c r="F36" s="18">
        <f>январь!F36+февраль!F36+март!F36</f>
        <v>0</v>
      </c>
      <c r="G36" s="18">
        <f>январь!G36+февраль!G36+март!G36</f>
        <v>0</v>
      </c>
      <c r="H36" s="18">
        <f>январь!H36+февраль!H36+март!H36</f>
        <v>0</v>
      </c>
      <c r="I36" s="18">
        <f>январь!I36+февраль!I36+март!I36</f>
        <v>0</v>
      </c>
      <c r="J36" s="16">
        <f t="shared" si="2"/>
        <v>0</v>
      </c>
      <c r="K36" s="17">
        <f t="shared" si="2"/>
        <v>0</v>
      </c>
      <c r="L36" s="18">
        <f>январь!L36+февраль!L36+март!L36</f>
        <v>0</v>
      </c>
      <c r="M36" s="18">
        <f>январь!M36+февраль!M36+март!M36</f>
        <v>0</v>
      </c>
      <c r="N36" s="18">
        <f>январь!N36+февраль!N36+март!N36</f>
        <v>0</v>
      </c>
      <c r="O36" s="18">
        <f>январь!O36+февраль!O36+март!O36</f>
        <v>0</v>
      </c>
      <c r="P36" s="18">
        <f>январь!P36+февраль!P36+март!P36</f>
        <v>0</v>
      </c>
      <c r="Q36" s="18">
        <f>январь!Q36+февраль!Q36+март!Q36</f>
        <v>0</v>
      </c>
      <c r="R36" s="13">
        <f t="shared" si="3"/>
        <v>0</v>
      </c>
      <c r="S36" s="14">
        <f t="shared" si="3"/>
        <v>0</v>
      </c>
    </row>
    <row r="37" spans="1:19" x14ac:dyDescent="0.3">
      <c r="A37" s="21"/>
      <c r="B37" s="13">
        <f t="shared" si="1"/>
        <v>0</v>
      </c>
      <c r="C37" s="14">
        <f t="shared" si="1"/>
        <v>0</v>
      </c>
      <c r="D37" s="18">
        <f>январь!D37+февраль!D37+март!D37</f>
        <v>0</v>
      </c>
      <c r="E37" s="18">
        <f>январь!E37+февраль!E37+март!E37</f>
        <v>0</v>
      </c>
      <c r="F37" s="18">
        <f>январь!F37+февраль!F37+март!F37</f>
        <v>0</v>
      </c>
      <c r="G37" s="18">
        <f>январь!G37+февраль!G37+март!G37</f>
        <v>0</v>
      </c>
      <c r="H37" s="18">
        <f>январь!H37+февраль!H37+март!H37</f>
        <v>0</v>
      </c>
      <c r="I37" s="18">
        <f>январь!I37+февраль!I37+март!I37</f>
        <v>0</v>
      </c>
      <c r="J37" s="16">
        <f t="shared" si="2"/>
        <v>0</v>
      </c>
      <c r="K37" s="17">
        <f t="shared" si="2"/>
        <v>0</v>
      </c>
      <c r="L37" s="18">
        <f>январь!L37+февраль!L37+март!L37</f>
        <v>0</v>
      </c>
      <c r="M37" s="18">
        <f>январь!M37+февраль!M37+март!M37</f>
        <v>0</v>
      </c>
      <c r="N37" s="18">
        <f>январь!N37+февраль!N37+март!N37</f>
        <v>0</v>
      </c>
      <c r="O37" s="18">
        <f>январь!O37+февраль!O37+март!O37</f>
        <v>0</v>
      </c>
      <c r="P37" s="18">
        <f>январь!P37+февраль!P37+март!P37</f>
        <v>0</v>
      </c>
      <c r="Q37" s="18">
        <f>январь!Q37+февраль!Q37+март!Q37</f>
        <v>0</v>
      </c>
      <c r="R37" s="13">
        <f t="shared" si="3"/>
        <v>0</v>
      </c>
      <c r="S37" s="14">
        <f t="shared" si="3"/>
        <v>0</v>
      </c>
    </row>
    <row r="38" spans="1:19" x14ac:dyDescent="0.3">
      <c r="A38" s="21"/>
      <c r="B38" s="13">
        <f t="shared" si="1"/>
        <v>0</v>
      </c>
      <c r="C38" s="14">
        <f t="shared" si="1"/>
        <v>0</v>
      </c>
      <c r="D38" s="18">
        <f>январь!D38+февраль!D38+март!D38</f>
        <v>0</v>
      </c>
      <c r="E38" s="18">
        <f>январь!E38+февраль!E38+март!E38</f>
        <v>0</v>
      </c>
      <c r="F38" s="18">
        <f>январь!F38+февраль!F38+март!F38</f>
        <v>0</v>
      </c>
      <c r="G38" s="18">
        <f>январь!G38+февраль!G38+март!G38</f>
        <v>0</v>
      </c>
      <c r="H38" s="18">
        <f>январь!H38+февраль!H38+март!H38</f>
        <v>0</v>
      </c>
      <c r="I38" s="18">
        <f>январь!I38+февраль!I38+март!I38</f>
        <v>0</v>
      </c>
      <c r="J38" s="16">
        <f t="shared" si="2"/>
        <v>0</v>
      </c>
      <c r="K38" s="17">
        <f t="shared" si="2"/>
        <v>0</v>
      </c>
      <c r="L38" s="18">
        <f>январь!L38+февраль!L38+март!L38</f>
        <v>0</v>
      </c>
      <c r="M38" s="18">
        <f>январь!M38+февраль!M38+март!M38</f>
        <v>0</v>
      </c>
      <c r="N38" s="18">
        <f>январь!N38+февраль!N38+март!N38</f>
        <v>0</v>
      </c>
      <c r="O38" s="18">
        <f>январь!O38+февраль!O38+март!O38</f>
        <v>0</v>
      </c>
      <c r="P38" s="18">
        <f>январь!P38+февраль!P38+март!P38</f>
        <v>0</v>
      </c>
      <c r="Q38" s="18">
        <f>январь!Q38+февраль!Q38+март!Q38</f>
        <v>0</v>
      </c>
      <c r="R38" s="13">
        <f t="shared" si="3"/>
        <v>0</v>
      </c>
      <c r="S38" s="14">
        <f t="shared" si="3"/>
        <v>0</v>
      </c>
    </row>
    <row r="39" spans="1:19" x14ac:dyDescent="0.3">
      <c r="A39" s="21"/>
      <c r="B39" s="13">
        <f t="shared" si="1"/>
        <v>0</v>
      </c>
      <c r="C39" s="14">
        <f t="shared" si="1"/>
        <v>0</v>
      </c>
      <c r="D39" s="18">
        <f>январь!D39+февраль!D39+март!D39</f>
        <v>0</v>
      </c>
      <c r="E39" s="18">
        <f>январь!E39+февраль!E39+март!E39</f>
        <v>0</v>
      </c>
      <c r="F39" s="18">
        <f>январь!F39+февраль!F39+март!F39</f>
        <v>0</v>
      </c>
      <c r="G39" s="18">
        <f>январь!G39+февраль!G39+март!G39</f>
        <v>0</v>
      </c>
      <c r="H39" s="18">
        <f>январь!H39+февраль!H39+март!H39</f>
        <v>0</v>
      </c>
      <c r="I39" s="18">
        <f>январь!I39+февраль!I39+март!I39</f>
        <v>0</v>
      </c>
      <c r="J39" s="16">
        <f t="shared" si="2"/>
        <v>0</v>
      </c>
      <c r="K39" s="17">
        <f t="shared" si="2"/>
        <v>0</v>
      </c>
      <c r="L39" s="18">
        <f>январь!L39+февраль!L39+март!L39</f>
        <v>0</v>
      </c>
      <c r="M39" s="18">
        <f>январь!M39+февраль!M39+март!M39</f>
        <v>0</v>
      </c>
      <c r="N39" s="18">
        <f>январь!N39+февраль!N39+март!N39</f>
        <v>0</v>
      </c>
      <c r="O39" s="18">
        <f>январь!O39+февраль!O39+март!O39</f>
        <v>0</v>
      </c>
      <c r="P39" s="18">
        <f>январь!P39+февраль!P39+март!P39</f>
        <v>0</v>
      </c>
      <c r="Q39" s="18">
        <f>январь!Q39+февраль!Q39+март!Q39</f>
        <v>0</v>
      </c>
      <c r="R39" s="13">
        <f t="shared" si="3"/>
        <v>0</v>
      </c>
      <c r="S39" s="14">
        <f t="shared" si="3"/>
        <v>0</v>
      </c>
    </row>
    <row r="40" spans="1:19" x14ac:dyDescent="0.3">
      <c r="A40" s="21"/>
      <c r="B40" s="13">
        <f t="shared" si="1"/>
        <v>0</v>
      </c>
      <c r="C40" s="14">
        <f t="shared" si="1"/>
        <v>0</v>
      </c>
      <c r="D40" s="18">
        <f>январь!D40+февраль!D40+март!D40</f>
        <v>0</v>
      </c>
      <c r="E40" s="18">
        <f>январь!E40+февраль!E40+март!E40</f>
        <v>0</v>
      </c>
      <c r="F40" s="18">
        <f>январь!F40+февраль!F40+март!F40</f>
        <v>0</v>
      </c>
      <c r="G40" s="18">
        <f>январь!G40+февраль!G40+март!G40</f>
        <v>0</v>
      </c>
      <c r="H40" s="18">
        <f>январь!H40+февраль!H40+март!H40</f>
        <v>0</v>
      </c>
      <c r="I40" s="18">
        <f>январь!I40+февраль!I40+март!I40</f>
        <v>0</v>
      </c>
      <c r="J40" s="16">
        <f t="shared" si="2"/>
        <v>0</v>
      </c>
      <c r="K40" s="17">
        <f t="shared" si="2"/>
        <v>0</v>
      </c>
      <c r="L40" s="18">
        <f>январь!L40+февраль!L40+март!L40</f>
        <v>0</v>
      </c>
      <c r="M40" s="18">
        <f>январь!M40+февраль!M40+март!M40</f>
        <v>0</v>
      </c>
      <c r="N40" s="18">
        <f>январь!N40+февраль!N40+март!N40</f>
        <v>0</v>
      </c>
      <c r="O40" s="18">
        <f>январь!O40+февраль!O40+март!O40</f>
        <v>0</v>
      </c>
      <c r="P40" s="18">
        <f>январь!P40+февраль!P40+март!P40</f>
        <v>0</v>
      </c>
      <c r="Q40" s="18">
        <f>январь!Q40+февраль!Q40+март!Q40</f>
        <v>0</v>
      </c>
      <c r="R40" s="13">
        <f t="shared" si="3"/>
        <v>0</v>
      </c>
      <c r="S40" s="14">
        <f t="shared" si="3"/>
        <v>0</v>
      </c>
    </row>
    <row r="41" spans="1:19" x14ac:dyDescent="0.3">
      <c r="A41" s="21"/>
      <c r="B41" s="13">
        <f t="shared" si="1"/>
        <v>0</v>
      </c>
      <c r="C41" s="14">
        <f t="shared" si="1"/>
        <v>0</v>
      </c>
      <c r="D41" s="18">
        <f>январь!D41+февраль!D41+март!D41</f>
        <v>0</v>
      </c>
      <c r="E41" s="18">
        <f>январь!E41+февраль!E41+март!E41</f>
        <v>0</v>
      </c>
      <c r="F41" s="18">
        <f>январь!F41+февраль!F41+март!F41</f>
        <v>0</v>
      </c>
      <c r="G41" s="18">
        <f>январь!G41+февраль!G41+март!G41</f>
        <v>0</v>
      </c>
      <c r="H41" s="18">
        <f>январь!H41+февраль!H41+март!H41</f>
        <v>0</v>
      </c>
      <c r="I41" s="18">
        <f>январь!I41+февраль!I41+март!I41</f>
        <v>0</v>
      </c>
      <c r="J41" s="16">
        <f t="shared" si="2"/>
        <v>0</v>
      </c>
      <c r="K41" s="17">
        <f t="shared" si="2"/>
        <v>0</v>
      </c>
      <c r="L41" s="18">
        <f>январь!L41+февраль!L41+март!L41</f>
        <v>0</v>
      </c>
      <c r="M41" s="18">
        <f>январь!M41+февраль!M41+март!M41</f>
        <v>0</v>
      </c>
      <c r="N41" s="18">
        <f>январь!N41+февраль!N41+март!N41</f>
        <v>0</v>
      </c>
      <c r="O41" s="18">
        <f>январь!O41+февраль!O41+март!O41</f>
        <v>0</v>
      </c>
      <c r="P41" s="18">
        <f>январь!P41+февраль!P41+март!P41</f>
        <v>0</v>
      </c>
      <c r="Q41" s="18">
        <f>январь!Q41+февраль!Q41+март!Q41</f>
        <v>0</v>
      </c>
      <c r="R41" s="13">
        <f t="shared" si="3"/>
        <v>0</v>
      </c>
      <c r="S41" s="14">
        <f t="shared" si="3"/>
        <v>0</v>
      </c>
    </row>
    <row r="42" spans="1:19" x14ac:dyDescent="0.3">
      <c r="A42" s="21"/>
      <c r="B42" s="13">
        <f t="shared" si="1"/>
        <v>0</v>
      </c>
      <c r="C42" s="14">
        <f t="shared" si="1"/>
        <v>0</v>
      </c>
      <c r="D42" s="18">
        <f>январь!D42+февраль!D42+март!D42</f>
        <v>0</v>
      </c>
      <c r="E42" s="18">
        <f>январь!E42+февраль!E42+март!E42</f>
        <v>0</v>
      </c>
      <c r="F42" s="18">
        <f>январь!F42+февраль!F42+март!F42</f>
        <v>0</v>
      </c>
      <c r="G42" s="18">
        <f>январь!G42+февраль!G42+март!G42</f>
        <v>0</v>
      </c>
      <c r="H42" s="18">
        <f>январь!H42+февраль!H42+март!H42</f>
        <v>0</v>
      </c>
      <c r="I42" s="18">
        <f>январь!I42+февраль!I42+март!I42</f>
        <v>0</v>
      </c>
      <c r="J42" s="16">
        <f t="shared" si="2"/>
        <v>0</v>
      </c>
      <c r="K42" s="17">
        <f t="shared" si="2"/>
        <v>0</v>
      </c>
      <c r="L42" s="18">
        <f>январь!L42+февраль!L42+март!L42</f>
        <v>0</v>
      </c>
      <c r="M42" s="18">
        <f>январь!M42+февраль!M42+март!M42</f>
        <v>0</v>
      </c>
      <c r="N42" s="18">
        <f>январь!N42+февраль!N42+март!N42</f>
        <v>0</v>
      </c>
      <c r="O42" s="18">
        <f>январь!O42+февраль!O42+март!O42</f>
        <v>0</v>
      </c>
      <c r="P42" s="18">
        <f>январь!P42+февраль!P42+март!P42</f>
        <v>0</v>
      </c>
      <c r="Q42" s="18">
        <f>январь!Q42+февраль!Q42+март!Q42</f>
        <v>0</v>
      </c>
      <c r="R42" s="13">
        <f t="shared" si="3"/>
        <v>0</v>
      </c>
      <c r="S42" s="14">
        <f t="shared" si="3"/>
        <v>0</v>
      </c>
    </row>
    <row r="43" spans="1:19" s="20" customFormat="1" x14ac:dyDescent="0.3">
      <c r="A43" s="19" t="s">
        <v>22</v>
      </c>
      <c r="B43" s="13">
        <f t="shared" ref="B43:S43" si="4">SUM(B7:B42)</f>
        <v>290</v>
      </c>
      <c r="C43" s="13">
        <f t="shared" si="4"/>
        <v>290</v>
      </c>
      <c r="D43" s="13">
        <f t="shared" si="4"/>
        <v>50</v>
      </c>
      <c r="E43" s="13">
        <f t="shared" si="4"/>
        <v>50</v>
      </c>
      <c r="F43" s="13">
        <f t="shared" si="4"/>
        <v>0</v>
      </c>
      <c r="G43" s="13">
        <f t="shared" si="4"/>
        <v>0</v>
      </c>
      <c r="H43" s="13">
        <f t="shared" si="4"/>
        <v>0</v>
      </c>
      <c r="I43" s="13">
        <f t="shared" si="4"/>
        <v>0</v>
      </c>
      <c r="J43" s="13">
        <f t="shared" si="4"/>
        <v>50</v>
      </c>
      <c r="K43" s="13">
        <f t="shared" si="4"/>
        <v>50</v>
      </c>
      <c r="L43" s="13">
        <f t="shared" si="4"/>
        <v>18</v>
      </c>
      <c r="M43" s="13">
        <f t="shared" si="4"/>
        <v>18</v>
      </c>
      <c r="N43" s="13">
        <f t="shared" si="4"/>
        <v>0</v>
      </c>
      <c r="O43" s="13">
        <f t="shared" si="4"/>
        <v>0</v>
      </c>
      <c r="P43" s="13">
        <f t="shared" si="4"/>
        <v>222</v>
      </c>
      <c r="Q43" s="13">
        <f t="shared" si="4"/>
        <v>222</v>
      </c>
      <c r="R43" s="13">
        <f t="shared" si="4"/>
        <v>240</v>
      </c>
      <c r="S43" s="13">
        <f t="shared" si="4"/>
        <v>240</v>
      </c>
    </row>
  </sheetData>
  <mergeCells count="15">
    <mergeCell ref="P1:R1"/>
    <mergeCell ref="A2:A5"/>
    <mergeCell ref="B2:S2"/>
    <mergeCell ref="B3:B5"/>
    <mergeCell ref="C3:C5"/>
    <mergeCell ref="D3:K3"/>
    <mergeCell ref="L3:S3"/>
    <mergeCell ref="D4:E4"/>
    <mergeCell ref="F4:G4"/>
    <mergeCell ref="H4:I4"/>
    <mergeCell ref="J4:K4"/>
    <mergeCell ref="L4:M4"/>
    <mergeCell ref="N4:O4"/>
    <mergeCell ref="P4:Q4"/>
    <mergeCell ref="R4:S4"/>
  </mergeCells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3"/>
  <sheetViews>
    <sheetView workbookViewId="0">
      <selection activeCell="D7" sqref="D7"/>
    </sheetView>
  </sheetViews>
  <sheetFormatPr defaultRowHeight="14.4" x14ac:dyDescent="0.3"/>
  <cols>
    <col min="1" max="1" width="24.88671875" style="1" customWidth="1"/>
    <col min="2" max="2" width="14.33203125" customWidth="1"/>
    <col min="3" max="3" width="11.33203125" customWidth="1"/>
    <col min="4" max="1025" width="8.6640625" customWidth="1"/>
  </cols>
  <sheetData>
    <row r="1" spans="1:19" ht="15" thickBot="1" x14ac:dyDescent="0.35">
      <c r="P1" s="59" t="s">
        <v>32</v>
      </c>
      <c r="Q1" s="59"/>
      <c r="R1" s="59"/>
    </row>
    <row r="2" spans="1:19" ht="15" thickBot="1" x14ac:dyDescent="0.35">
      <c r="A2" s="52" t="s">
        <v>0</v>
      </c>
      <c r="B2" s="53" t="s">
        <v>67</v>
      </c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</row>
    <row r="3" spans="1:19" ht="15" thickBot="1" x14ac:dyDescent="0.35">
      <c r="A3" s="52"/>
      <c r="B3" s="54" t="s">
        <v>2</v>
      </c>
      <c r="C3" s="55" t="s">
        <v>3</v>
      </c>
      <c r="D3" s="56" t="s">
        <v>4</v>
      </c>
      <c r="E3" s="56"/>
      <c r="F3" s="56"/>
      <c r="G3" s="56"/>
      <c r="H3" s="56"/>
      <c r="I3" s="56"/>
      <c r="J3" s="56"/>
      <c r="K3" s="56"/>
      <c r="L3" s="57" t="s">
        <v>5</v>
      </c>
      <c r="M3" s="57"/>
      <c r="N3" s="57"/>
      <c r="O3" s="57"/>
      <c r="P3" s="57"/>
      <c r="Q3" s="57"/>
      <c r="R3" s="57"/>
      <c r="S3" s="57"/>
    </row>
    <row r="4" spans="1:19" ht="60" customHeight="1" thickBot="1" x14ac:dyDescent="0.35">
      <c r="A4" s="52"/>
      <c r="B4" s="54"/>
      <c r="C4" s="55"/>
      <c r="D4" s="58" t="s">
        <v>6</v>
      </c>
      <c r="E4" s="58"/>
      <c r="F4" s="58" t="s">
        <v>7</v>
      </c>
      <c r="G4" s="58"/>
      <c r="H4" s="50" t="s">
        <v>8</v>
      </c>
      <c r="I4" s="50"/>
      <c r="J4" s="51" t="s">
        <v>9</v>
      </c>
      <c r="K4" s="51"/>
      <c r="L4" s="50" t="s">
        <v>10</v>
      </c>
      <c r="M4" s="50"/>
      <c r="N4" s="50" t="s">
        <v>11</v>
      </c>
      <c r="O4" s="50"/>
      <c r="P4" s="50" t="s">
        <v>12</v>
      </c>
      <c r="Q4" s="50"/>
      <c r="R4" s="51" t="s">
        <v>13</v>
      </c>
      <c r="S4" s="51"/>
    </row>
    <row r="5" spans="1:19" ht="108.6" thickBot="1" x14ac:dyDescent="0.35">
      <c r="A5" s="52"/>
      <c r="B5" s="54"/>
      <c r="C5" s="55"/>
      <c r="D5" s="2" t="s">
        <v>14</v>
      </c>
      <c r="E5" s="3" t="s">
        <v>15</v>
      </c>
      <c r="F5" s="2" t="s">
        <v>16</v>
      </c>
      <c r="G5" s="3" t="s">
        <v>17</v>
      </c>
      <c r="H5" s="2" t="s">
        <v>16</v>
      </c>
      <c r="I5" s="3" t="s">
        <v>17</v>
      </c>
      <c r="J5" s="38" t="s">
        <v>18</v>
      </c>
      <c r="K5" s="5" t="s">
        <v>19</v>
      </c>
      <c r="L5" s="2" t="s">
        <v>16</v>
      </c>
      <c r="M5" s="3" t="s">
        <v>17</v>
      </c>
      <c r="N5" s="2" t="s">
        <v>16</v>
      </c>
      <c r="O5" s="3" t="s">
        <v>17</v>
      </c>
      <c r="P5" s="2" t="s">
        <v>16</v>
      </c>
      <c r="Q5" s="3" t="s">
        <v>17</v>
      </c>
      <c r="R5" s="6" t="s">
        <v>20</v>
      </c>
      <c r="S5" s="7" t="s">
        <v>21</v>
      </c>
    </row>
    <row r="6" spans="1:19" x14ac:dyDescent="0.3">
      <c r="A6" s="10">
        <v>2</v>
      </c>
      <c r="B6" s="8">
        <v>3</v>
      </c>
      <c r="C6" s="9">
        <v>4</v>
      </c>
      <c r="D6" s="10">
        <v>5</v>
      </c>
      <c r="E6" s="10">
        <v>6</v>
      </c>
      <c r="F6" s="10">
        <v>7</v>
      </c>
      <c r="G6" s="10">
        <v>8</v>
      </c>
      <c r="H6" s="10">
        <v>9</v>
      </c>
      <c r="I6" s="10">
        <v>10</v>
      </c>
      <c r="J6" s="39">
        <v>11</v>
      </c>
      <c r="K6" s="12">
        <v>12</v>
      </c>
      <c r="L6" s="10">
        <v>13</v>
      </c>
      <c r="M6" s="10">
        <v>14</v>
      </c>
      <c r="N6" s="10">
        <v>15</v>
      </c>
      <c r="O6" s="10">
        <v>16</v>
      </c>
      <c r="P6" s="10">
        <v>17</v>
      </c>
      <c r="Q6" s="10">
        <v>18</v>
      </c>
      <c r="R6" s="8">
        <v>19</v>
      </c>
      <c r="S6" s="9">
        <v>20</v>
      </c>
    </row>
    <row r="7" spans="1:19" s="31" customFormat="1" ht="30.6" x14ac:dyDescent="0.3">
      <c r="A7" s="46" t="s">
        <v>37</v>
      </c>
      <c r="B7" s="29">
        <f>J7+R7</f>
        <v>230</v>
      </c>
      <c r="C7" s="29">
        <f>K7+S7</f>
        <v>230</v>
      </c>
      <c r="D7" s="30">
        <f>'апрель '!D7+май!D7+'июнь '!D7</f>
        <v>0</v>
      </c>
      <c r="E7" s="30">
        <f>'апрель '!E7+май!E7+'июнь '!E7</f>
        <v>0</v>
      </c>
      <c r="F7" s="30">
        <f>'апрель '!F7+май!F7+'июнь '!F7</f>
        <v>0</v>
      </c>
      <c r="G7" s="30">
        <f>'апрель '!G7+май!G7+'июнь '!G7</f>
        <v>0</v>
      </c>
      <c r="H7" s="30">
        <f>'апрель '!H7+май!H7+'июнь '!H7</f>
        <v>0</v>
      </c>
      <c r="I7" s="30">
        <f>'апрель '!I7+май!I7+'июнь '!I7</f>
        <v>0</v>
      </c>
      <c r="J7" s="35">
        <f>D7+F7+H7</f>
        <v>0</v>
      </c>
      <c r="K7" s="29">
        <f>E7+G7+I7</f>
        <v>0</v>
      </c>
      <c r="L7" s="30">
        <f>'апрель '!L7+май!L7+'июнь '!L7</f>
        <v>0</v>
      </c>
      <c r="M7" s="30">
        <f>'апрель '!M7+май!M7+'июнь '!M7</f>
        <v>0</v>
      </c>
      <c r="N7" s="30">
        <f>'апрель '!N7+май!N7+'июнь '!N7</f>
        <v>0</v>
      </c>
      <c r="O7" s="30">
        <f>'апрель '!O7+май!O7+'июнь '!O7</f>
        <v>0</v>
      </c>
      <c r="P7" s="30">
        <f>'апрель '!P7+май!P7+'июнь '!P7</f>
        <v>230</v>
      </c>
      <c r="Q7" s="30">
        <f>'апрель '!Q7+май!Q7+'июнь '!Q7</f>
        <v>230</v>
      </c>
      <c r="R7" s="29">
        <f t="shared" ref="R7:S22" si="0">L7+N7+P7</f>
        <v>230</v>
      </c>
      <c r="S7" s="29">
        <f t="shared" si="0"/>
        <v>230</v>
      </c>
    </row>
    <row r="8" spans="1:19" s="31" customFormat="1" ht="21.6" x14ac:dyDescent="0.3">
      <c r="A8" s="41" t="s">
        <v>38</v>
      </c>
      <c r="B8" s="29">
        <f t="shared" ref="B8:C42" si="1">J8+R8</f>
        <v>0</v>
      </c>
      <c r="C8" s="29">
        <f t="shared" si="1"/>
        <v>0</v>
      </c>
      <c r="D8" s="30">
        <f>'апрель '!D8+май!D8+'июнь '!D8</f>
        <v>0</v>
      </c>
      <c r="E8" s="30">
        <f>'апрель '!E8+май!E8+'июнь '!E8</f>
        <v>0</v>
      </c>
      <c r="F8" s="30">
        <f>'апрель '!F8+май!F8+'июнь '!F8</f>
        <v>0</v>
      </c>
      <c r="G8" s="30">
        <f>'апрель '!G8+май!G8+'июнь '!G8</f>
        <v>0</v>
      </c>
      <c r="H8" s="30">
        <f>'апрель '!H8+май!H8+'июнь '!H8</f>
        <v>0</v>
      </c>
      <c r="I8" s="30">
        <f>'апрель '!I8+май!I8+'июнь '!I8</f>
        <v>0</v>
      </c>
      <c r="J8" s="35">
        <f t="shared" ref="J8:K42" si="2">D8+F8+H8</f>
        <v>0</v>
      </c>
      <c r="K8" s="29">
        <f t="shared" si="2"/>
        <v>0</v>
      </c>
      <c r="L8" s="30">
        <f>'апрель '!L8+май!L8+'июнь '!L8</f>
        <v>0</v>
      </c>
      <c r="M8" s="30">
        <f>'апрель '!M8+май!M8+'июнь '!M8</f>
        <v>0</v>
      </c>
      <c r="N8" s="30">
        <f>январь!N8+февраль!N8+март!N8</f>
        <v>0</v>
      </c>
      <c r="O8" s="30">
        <f>'апрель '!O8+май!O8+'июнь '!O8</f>
        <v>0</v>
      </c>
      <c r="P8" s="30">
        <f>'апрель '!P8+май!P8+'июнь '!P8</f>
        <v>0</v>
      </c>
      <c r="Q8" s="30">
        <f>'апрель '!Q8+май!Q8+'июнь '!Q8</f>
        <v>0</v>
      </c>
      <c r="R8" s="29">
        <f t="shared" si="0"/>
        <v>0</v>
      </c>
      <c r="S8" s="29">
        <f t="shared" si="0"/>
        <v>0</v>
      </c>
    </row>
    <row r="9" spans="1:19" ht="40.799999999999997" x14ac:dyDescent="0.3">
      <c r="A9" s="42" t="s">
        <v>39</v>
      </c>
      <c r="B9" s="13">
        <f t="shared" si="1"/>
        <v>0</v>
      </c>
      <c r="C9" s="14">
        <f t="shared" si="1"/>
        <v>0</v>
      </c>
      <c r="D9" s="30">
        <f>'апрель '!D9+май!D9+'июнь '!D9</f>
        <v>0</v>
      </c>
      <c r="E9" s="30">
        <f>'апрель '!E9+май!E9+'июнь '!E9</f>
        <v>0</v>
      </c>
      <c r="F9" s="30">
        <f>'апрель '!F9+май!F9+'июнь '!F9</f>
        <v>0</v>
      </c>
      <c r="G9" s="30">
        <f>'апрель '!G9+май!G9+'июнь '!G9</f>
        <v>0</v>
      </c>
      <c r="H9" s="30">
        <f>'апрель '!H9+май!H9+'июнь '!H9</f>
        <v>0</v>
      </c>
      <c r="I9" s="30">
        <f>'апрель '!I9+май!I9+'июнь '!I9</f>
        <v>0</v>
      </c>
      <c r="J9" s="40">
        <f t="shared" si="2"/>
        <v>0</v>
      </c>
      <c r="K9" s="17">
        <f t="shared" si="2"/>
        <v>0</v>
      </c>
      <c r="L9" s="30">
        <f>'апрель '!L9+май!L9+'июнь '!L9</f>
        <v>0</v>
      </c>
      <c r="M9" s="30">
        <f>'апрель '!M9+май!M9+'июнь '!M9</f>
        <v>0</v>
      </c>
      <c r="N9" s="18">
        <f>январь!N9+февраль!N9+март!N9</f>
        <v>0</v>
      </c>
      <c r="O9" s="30">
        <f>'апрель '!O9+май!O9+'июнь '!O9</f>
        <v>0</v>
      </c>
      <c r="P9" s="30">
        <f>'апрель '!P9+май!P9+'июнь '!P9</f>
        <v>0</v>
      </c>
      <c r="Q9" s="30">
        <f>'апрель '!Q9+май!Q9+'июнь '!Q9</f>
        <v>0</v>
      </c>
      <c r="R9" s="13">
        <f t="shared" si="0"/>
        <v>0</v>
      </c>
      <c r="S9" s="14">
        <f t="shared" si="0"/>
        <v>0</v>
      </c>
    </row>
    <row r="10" spans="1:19" ht="30.6" x14ac:dyDescent="0.3">
      <c r="A10" s="42" t="s">
        <v>40</v>
      </c>
      <c r="B10" s="13">
        <f t="shared" si="1"/>
        <v>0</v>
      </c>
      <c r="C10" s="14">
        <f t="shared" si="1"/>
        <v>0</v>
      </c>
      <c r="D10" s="30">
        <f>'апрель '!D10+май!D10+'июнь '!D10</f>
        <v>0</v>
      </c>
      <c r="E10" s="30">
        <f>'апрель '!E10+май!E10+'июнь '!E10</f>
        <v>0</v>
      </c>
      <c r="F10" s="30">
        <f>'апрель '!F10+май!F10+'июнь '!F10</f>
        <v>0</v>
      </c>
      <c r="G10" s="30">
        <f>'апрель '!G10+май!G10+'июнь '!G10</f>
        <v>0</v>
      </c>
      <c r="H10" s="30">
        <f>'апрель '!H10+май!H10+'июнь '!H10</f>
        <v>0</v>
      </c>
      <c r="I10" s="30">
        <f>'апрель '!I10+май!I10+'июнь '!I10</f>
        <v>0</v>
      </c>
      <c r="J10" s="16">
        <f t="shared" si="2"/>
        <v>0</v>
      </c>
      <c r="K10" s="17">
        <f t="shared" si="2"/>
        <v>0</v>
      </c>
      <c r="L10" s="30">
        <f>'апрель '!L10+май!L10+'июнь '!L10</f>
        <v>0</v>
      </c>
      <c r="M10" s="30">
        <f>'апрель '!M10+май!M10+'июнь '!M10</f>
        <v>0</v>
      </c>
      <c r="N10" s="18">
        <f>январь!N10+февраль!N10+март!N10</f>
        <v>0</v>
      </c>
      <c r="O10" s="30">
        <f>'апрель '!O10+май!O10+'июнь '!O10</f>
        <v>0</v>
      </c>
      <c r="P10" s="30">
        <f>'апрель '!P10+май!P10+'июнь '!P10</f>
        <v>0</v>
      </c>
      <c r="Q10" s="30">
        <f>'апрель '!Q10+май!Q10+'июнь '!Q10</f>
        <v>0</v>
      </c>
      <c r="R10" s="13">
        <f t="shared" si="0"/>
        <v>0</v>
      </c>
      <c r="S10" s="14">
        <f t="shared" si="0"/>
        <v>0</v>
      </c>
    </row>
    <row r="11" spans="1:19" ht="61.2" x14ac:dyDescent="0.3">
      <c r="A11" s="43" t="s">
        <v>41</v>
      </c>
      <c r="B11" s="13">
        <f t="shared" si="1"/>
        <v>0</v>
      </c>
      <c r="C11" s="14">
        <f t="shared" si="1"/>
        <v>0</v>
      </c>
      <c r="D11" s="30">
        <f>'апрель '!D11+май!D11+'июнь '!D11</f>
        <v>0</v>
      </c>
      <c r="E11" s="30">
        <f>'апрель '!E11+май!E11+'июнь '!E11</f>
        <v>0</v>
      </c>
      <c r="F11" s="30">
        <f>'апрель '!F11+май!F11+'июнь '!F11</f>
        <v>0</v>
      </c>
      <c r="G11" s="30">
        <f>'апрель '!G11+май!G11+'июнь '!G11</f>
        <v>0</v>
      </c>
      <c r="H11" s="30">
        <f>'апрель '!H11+май!H11+'июнь '!H11</f>
        <v>0</v>
      </c>
      <c r="I11" s="30">
        <f>'апрель '!I11+май!I11+'июнь '!I11</f>
        <v>0</v>
      </c>
      <c r="J11" s="16">
        <f t="shared" si="2"/>
        <v>0</v>
      </c>
      <c r="K11" s="17">
        <f t="shared" si="2"/>
        <v>0</v>
      </c>
      <c r="L11" s="30">
        <f>'апрель '!L11+май!L11+'июнь '!L11</f>
        <v>0</v>
      </c>
      <c r="M11" s="30">
        <f>'апрель '!M11+май!M11+'июнь '!M11</f>
        <v>0</v>
      </c>
      <c r="N11" s="18">
        <f>январь!N11+февраль!N11+март!N11</f>
        <v>0</v>
      </c>
      <c r="O11" s="30">
        <f>'апрель '!O11+май!O11+'июнь '!O11</f>
        <v>0</v>
      </c>
      <c r="P11" s="30">
        <f>'апрель '!P11+май!P11+'июнь '!P11</f>
        <v>0</v>
      </c>
      <c r="Q11" s="30">
        <f>'апрель '!Q11+май!Q11+'июнь '!Q11</f>
        <v>0</v>
      </c>
      <c r="R11" s="13">
        <f t="shared" si="0"/>
        <v>0</v>
      </c>
      <c r="S11" s="14">
        <f t="shared" si="0"/>
        <v>0</v>
      </c>
    </row>
    <row r="12" spans="1:19" ht="30.6" x14ac:dyDescent="0.3">
      <c r="A12" s="32" t="s">
        <v>42</v>
      </c>
      <c r="B12" s="13">
        <f t="shared" si="1"/>
        <v>0</v>
      </c>
      <c r="C12" s="14">
        <f t="shared" si="1"/>
        <v>0</v>
      </c>
      <c r="D12" s="30">
        <f>'апрель '!D12+май!D12+'июнь '!D12</f>
        <v>0</v>
      </c>
      <c r="E12" s="30">
        <f>'апрель '!E12+май!E12+'июнь '!E12</f>
        <v>0</v>
      </c>
      <c r="F12" s="30">
        <f>'апрель '!F12+май!F12+'июнь '!F12</f>
        <v>0</v>
      </c>
      <c r="G12" s="30">
        <f>'апрель '!G12+май!G12+'июнь '!G12</f>
        <v>0</v>
      </c>
      <c r="H12" s="30">
        <f>'апрель '!H12+май!H12+'июнь '!H12</f>
        <v>0</v>
      </c>
      <c r="I12" s="30">
        <f>'апрель '!I12+май!I12+'июнь '!I12</f>
        <v>0</v>
      </c>
      <c r="J12" s="16">
        <f t="shared" si="2"/>
        <v>0</v>
      </c>
      <c r="K12" s="17">
        <f t="shared" si="2"/>
        <v>0</v>
      </c>
      <c r="L12" s="30">
        <f>'апрель '!L12+май!L12+'июнь '!L12</f>
        <v>0</v>
      </c>
      <c r="M12" s="30">
        <f>'апрель '!M12+май!M12+'июнь '!M12</f>
        <v>0</v>
      </c>
      <c r="N12" s="18">
        <f>январь!N12+февраль!N12+март!N12</f>
        <v>0</v>
      </c>
      <c r="O12" s="30">
        <f>'апрель '!O12+май!O12+'июнь '!O12</f>
        <v>0</v>
      </c>
      <c r="P12" s="30">
        <f>'апрель '!P12+май!P12+'июнь '!P12</f>
        <v>0</v>
      </c>
      <c r="Q12" s="30">
        <f>'апрель '!Q12+май!Q12+'июнь '!Q12</f>
        <v>0</v>
      </c>
      <c r="R12" s="13">
        <f t="shared" si="0"/>
        <v>0</v>
      </c>
      <c r="S12" s="14">
        <f t="shared" si="0"/>
        <v>0</v>
      </c>
    </row>
    <row r="13" spans="1:19" ht="20.399999999999999" x14ac:dyDescent="0.3">
      <c r="A13" s="32" t="s">
        <v>43</v>
      </c>
      <c r="B13" s="13">
        <f t="shared" si="1"/>
        <v>0</v>
      </c>
      <c r="C13" s="14">
        <f t="shared" si="1"/>
        <v>0</v>
      </c>
      <c r="D13" s="30">
        <f>'апрель '!D13+май!D13+'июнь '!D13</f>
        <v>0</v>
      </c>
      <c r="E13" s="30">
        <f>'апрель '!E13+май!E13+'июнь '!E13</f>
        <v>0</v>
      </c>
      <c r="F13" s="30">
        <f>'апрель '!F13+май!F13+'июнь '!F13</f>
        <v>0</v>
      </c>
      <c r="G13" s="30">
        <f>'апрель '!G13+май!G13+'июнь '!G13</f>
        <v>0</v>
      </c>
      <c r="H13" s="30">
        <f>'апрель '!H13+май!H13+'июнь '!H13</f>
        <v>0</v>
      </c>
      <c r="I13" s="30">
        <f>'апрель '!I13+май!I13+'июнь '!I13</f>
        <v>0</v>
      </c>
      <c r="J13" s="16">
        <f t="shared" si="2"/>
        <v>0</v>
      </c>
      <c r="K13" s="17">
        <f t="shared" si="2"/>
        <v>0</v>
      </c>
      <c r="L13" s="30">
        <f>'апрель '!L13+май!L13+'июнь '!L13</f>
        <v>0</v>
      </c>
      <c r="M13" s="30">
        <f>'апрель '!M13+май!M13+'июнь '!M13</f>
        <v>0</v>
      </c>
      <c r="N13" s="18">
        <f>январь!N13+февраль!N13+март!N13</f>
        <v>0</v>
      </c>
      <c r="O13" s="30">
        <f>'апрель '!O13+май!O13+'июнь '!O13</f>
        <v>0</v>
      </c>
      <c r="P13" s="30">
        <f>'апрель '!P13+май!P13+'июнь '!P13</f>
        <v>0</v>
      </c>
      <c r="Q13" s="30">
        <f>'апрель '!Q13+май!Q13+'июнь '!Q13</f>
        <v>0</v>
      </c>
      <c r="R13" s="13">
        <f t="shared" si="0"/>
        <v>0</v>
      </c>
      <c r="S13" s="14">
        <f t="shared" si="0"/>
        <v>0</v>
      </c>
    </row>
    <row r="14" spans="1:19" ht="40.799999999999997" x14ac:dyDescent="0.3">
      <c r="A14" s="43" t="s">
        <v>44</v>
      </c>
      <c r="B14" s="13">
        <f t="shared" si="1"/>
        <v>0</v>
      </c>
      <c r="C14" s="14">
        <f t="shared" si="1"/>
        <v>0</v>
      </c>
      <c r="D14" s="30">
        <f>'апрель '!D14+май!D14+'июнь '!D14</f>
        <v>0</v>
      </c>
      <c r="E14" s="30">
        <f>'апрель '!E14+май!E14+'июнь '!E14</f>
        <v>0</v>
      </c>
      <c r="F14" s="30">
        <f>'апрель '!F14+май!F14+'июнь '!F14</f>
        <v>0</v>
      </c>
      <c r="G14" s="30">
        <f>'апрель '!G14+май!G14+'июнь '!G14</f>
        <v>0</v>
      </c>
      <c r="H14" s="30">
        <f>'апрель '!H14+май!H14+'июнь '!H14</f>
        <v>0</v>
      </c>
      <c r="I14" s="30">
        <f>'апрель '!I14+май!I14+'июнь '!I14</f>
        <v>0</v>
      </c>
      <c r="J14" s="16">
        <f t="shared" si="2"/>
        <v>0</v>
      </c>
      <c r="K14" s="17">
        <f t="shared" si="2"/>
        <v>0</v>
      </c>
      <c r="L14" s="30">
        <f>'апрель '!L14+май!L14+'июнь '!L14</f>
        <v>0</v>
      </c>
      <c r="M14" s="30">
        <f>'апрель '!M14+май!M14+'июнь '!M14</f>
        <v>0</v>
      </c>
      <c r="N14" s="18">
        <f>январь!N14+февраль!N14+март!N14</f>
        <v>0</v>
      </c>
      <c r="O14" s="30">
        <f>'апрель '!O14+май!O14+'июнь '!O14</f>
        <v>0</v>
      </c>
      <c r="P14" s="30">
        <f>'апрель '!P14+май!P14+'июнь '!P14</f>
        <v>0</v>
      </c>
      <c r="Q14" s="30">
        <f>'апрель '!Q14+май!Q14+'июнь '!Q14</f>
        <v>0</v>
      </c>
      <c r="R14" s="13">
        <f t="shared" si="0"/>
        <v>0</v>
      </c>
      <c r="S14" s="14">
        <f t="shared" si="0"/>
        <v>0</v>
      </c>
    </row>
    <row r="15" spans="1:19" ht="61.2" x14ac:dyDescent="0.3">
      <c r="A15" s="42" t="s">
        <v>45</v>
      </c>
      <c r="B15" s="13">
        <f t="shared" si="1"/>
        <v>0</v>
      </c>
      <c r="C15" s="14">
        <f t="shared" si="1"/>
        <v>0</v>
      </c>
      <c r="D15" s="30">
        <f>'апрель '!D15+май!D15+'июнь '!D15</f>
        <v>0</v>
      </c>
      <c r="E15" s="30">
        <f>'апрель '!E15+май!E15+'июнь '!E15</f>
        <v>0</v>
      </c>
      <c r="F15" s="30">
        <f>'апрель '!F15+май!F15+'июнь '!F15</f>
        <v>0</v>
      </c>
      <c r="G15" s="30">
        <f>'апрель '!G15+май!G15+'июнь '!G15</f>
        <v>0</v>
      </c>
      <c r="H15" s="30">
        <f>'апрель '!H15+май!H15+'июнь '!H15</f>
        <v>0</v>
      </c>
      <c r="I15" s="30">
        <f>'апрель '!I15+май!I15+'июнь '!I15</f>
        <v>0</v>
      </c>
      <c r="J15" s="16">
        <f t="shared" si="2"/>
        <v>0</v>
      </c>
      <c r="K15" s="17">
        <f t="shared" si="2"/>
        <v>0</v>
      </c>
      <c r="L15" s="30">
        <f>'апрель '!L15+май!L15+'июнь '!L15</f>
        <v>0</v>
      </c>
      <c r="M15" s="30">
        <f>'апрель '!M15+май!M15+'июнь '!M15</f>
        <v>0</v>
      </c>
      <c r="N15" s="18">
        <f>январь!N15+февраль!N15+март!N15</f>
        <v>0</v>
      </c>
      <c r="O15" s="30">
        <f>'апрель '!O15+май!O15+'июнь '!O15</f>
        <v>0</v>
      </c>
      <c r="P15" s="30">
        <f>'апрель '!P15+май!P15+'июнь '!P15</f>
        <v>0</v>
      </c>
      <c r="Q15" s="30">
        <f>'апрель '!Q15+май!Q15+'июнь '!Q15</f>
        <v>0</v>
      </c>
      <c r="R15" s="13">
        <f t="shared" si="0"/>
        <v>0</v>
      </c>
      <c r="S15" s="14">
        <f t="shared" si="0"/>
        <v>0</v>
      </c>
    </row>
    <row r="16" spans="1:19" ht="42" x14ac:dyDescent="0.3">
      <c r="A16" s="45" t="s">
        <v>46</v>
      </c>
      <c r="B16" s="13">
        <f t="shared" si="1"/>
        <v>1</v>
      </c>
      <c r="C16" s="14">
        <f t="shared" si="1"/>
        <v>1</v>
      </c>
      <c r="D16" s="30">
        <f>'апрель '!D16+май!D16+'июнь '!D16</f>
        <v>1</v>
      </c>
      <c r="E16" s="30">
        <f>'апрель '!E16+май!E16+'июнь '!E16</f>
        <v>1</v>
      </c>
      <c r="F16" s="30">
        <f>'апрель '!F16+май!F16+'июнь '!F16</f>
        <v>0</v>
      </c>
      <c r="G16" s="30">
        <f>'апрель '!G16+май!G16+'июнь '!G16</f>
        <v>0</v>
      </c>
      <c r="H16" s="30">
        <f>'апрель '!H16+май!H16+'июнь '!H16</f>
        <v>0</v>
      </c>
      <c r="I16" s="30">
        <f>'апрель '!I16+май!I16+'июнь '!I16</f>
        <v>0</v>
      </c>
      <c r="J16" s="16">
        <f t="shared" si="2"/>
        <v>1</v>
      </c>
      <c r="K16" s="17">
        <f t="shared" si="2"/>
        <v>1</v>
      </c>
      <c r="L16" s="30">
        <f>'апрель '!L16+май!L16+'июнь '!L16</f>
        <v>0</v>
      </c>
      <c r="M16" s="30">
        <f>'апрель '!M16+май!M16+'июнь '!M16</f>
        <v>0</v>
      </c>
      <c r="N16" s="18">
        <f>январь!N16+февраль!N16+март!N16</f>
        <v>0</v>
      </c>
      <c r="O16" s="30">
        <f>'апрель '!O16+май!O16+'июнь '!O16</f>
        <v>0</v>
      </c>
      <c r="P16" s="30">
        <f>'апрель '!P16+май!P16+'июнь '!P16</f>
        <v>0</v>
      </c>
      <c r="Q16" s="30">
        <f>'апрель '!Q16+май!Q16+'июнь '!Q16</f>
        <v>0</v>
      </c>
      <c r="R16" s="13">
        <f t="shared" si="0"/>
        <v>0</v>
      </c>
      <c r="S16" s="14">
        <f t="shared" si="0"/>
        <v>0</v>
      </c>
    </row>
    <row r="17" spans="1:19" s="31" customFormat="1" ht="42" x14ac:dyDescent="0.3">
      <c r="A17" s="45" t="s">
        <v>47</v>
      </c>
      <c r="B17" s="29">
        <f t="shared" si="1"/>
        <v>0</v>
      </c>
      <c r="C17" s="29">
        <f t="shared" si="1"/>
        <v>0</v>
      </c>
      <c r="D17" s="30">
        <f>'апрель '!D17+май!D17+'июнь '!D17</f>
        <v>0</v>
      </c>
      <c r="E17" s="30">
        <f>'апрель '!E17+май!E17+'июнь '!E17</f>
        <v>0</v>
      </c>
      <c r="F17" s="30">
        <f>'апрель '!F17+май!F17+'июнь '!F17</f>
        <v>0</v>
      </c>
      <c r="G17" s="30">
        <f>'апрель '!G17+май!G17+'июнь '!G17</f>
        <v>0</v>
      </c>
      <c r="H17" s="30">
        <f>'апрель '!H17+май!H17+'июнь '!H17</f>
        <v>0</v>
      </c>
      <c r="I17" s="30">
        <f>'апрель '!I17+май!I17+'июнь '!I17</f>
        <v>0</v>
      </c>
      <c r="J17" s="29">
        <f t="shared" si="2"/>
        <v>0</v>
      </c>
      <c r="K17" s="29">
        <f t="shared" si="2"/>
        <v>0</v>
      </c>
      <c r="L17" s="30">
        <f>'апрель '!L17+май!L17+'июнь '!L17</f>
        <v>0</v>
      </c>
      <c r="M17" s="30">
        <f>'апрель '!M17+май!M17+'июнь '!M17</f>
        <v>0</v>
      </c>
      <c r="N17" s="30">
        <f>январь!N17+февраль!N17+март!N17</f>
        <v>0</v>
      </c>
      <c r="O17" s="30">
        <f>'апрель '!O17+май!O17+'июнь '!O17</f>
        <v>0</v>
      </c>
      <c r="P17" s="30">
        <f>'апрель '!P17+май!P17+'июнь '!P17</f>
        <v>0</v>
      </c>
      <c r="Q17" s="30">
        <f>'апрель '!Q17+май!Q17+'июнь '!Q17</f>
        <v>0</v>
      </c>
      <c r="R17" s="29">
        <f t="shared" si="0"/>
        <v>0</v>
      </c>
      <c r="S17" s="29">
        <f t="shared" si="0"/>
        <v>0</v>
      </c>
    </row>
    <row r="18" spans="1:19" s="31" customFormat="1" ht="31.8" x14ac:dyDescent="0.3">
      <c r="A18" s="45" t="s">
        <v>48</v>
      </c>
      <c r="B18" s="29">
        <f t="shared" si="1"/>
        <v>0</v>
      </c>
      <c r="C18" s="29">
        <f t="shared" si="1"/>
        <v>0</v>
      </c>
      <c r="D18" s="30">
        <f>'апрель '!D18+май!D18+'июнь '!D18</f>
        <v>0</v>
      </c>
      <c r="E18" s="30">
        <f>'апрель '!E18+май!E18+'июнь '!E18</f>
        <v>0</v>
      </c>
      <c r="F18" s="30">
        <f>'апрель '!F18+май!F18+'июнь '!F18</f>
        <v>0</v>
      </c>
      <c r="G18" s="30">
        <f>'апрель '!G18+май!G18+'июнь '!G18</f>
        <v>0</v>
      </c>
      <c r="H18" s="30">
        <f>'апрель '!H18+май!H18+'июнь '!H18</f>
        <v>0</v>
      </c>
      <c r="I18" s="30">
        <f>'апрель '!I18+май!I18+'июнь '!I18</f>
        <v>0</v>
      </c>
      <c r="J18" s="29">
        <f t="shared" si="2"/>
        <v>0</v>
      </c>
      <c r="K18" s="29">
        <f t="shared" si="2"/>
        <v>0</v>
      </c>
      <c r="L18" s="30">
        <f>'апрель '!L18+май!L18+'июнь '!L18</f>
        <v>0</v>
      </c>
      <c r="M18" s="30">
        <f>'апрель '!M18+май!M18+'июнь '!M18</f>
        <v>0</v>
      </c>
      <c r="N18" s="30">
        <f>январь!N18+февраль!N18+март!N18</f>
        <v>0</v>
      </c>
      <c r="O18" s="30">
        <f>'апрель '!O18+май!O18+'июнь '!O18</f>
        <v>0</v>
      </c>
      <c r="P18" s="30">
        <f>'апрель '!P18+май!P18+'июнь '!P18</f>
        <v>0</v>
      </c>
      <c r="Q18" s="30">
        <f>'апрель '!Q18+май!Q18+'июнь '!Q18</f>
        <v>0</v>
      </c>
      <c r="R18" s="29">
        <f t="shared" si="0"/>
        <v>0</v>
      </c>
      <c r="S18" s="29">
        <f t="shared" si="0"/>
        <v>0</v>
      </c>
    </row>
    <row r="19" spans="1:19" ht="52.2" x14ac:dyDescent="0.3">
      <c r="A19" s="41" t="s">
        <v>49</v>
      </c>
      <c r="B19" s="13">
        <f t="shared" si="1"/>
        <v>0</v>
      </c>
      <c r="C19" s="14">
        <f t="shared" si="1"/>
        <v>0</v>
      </c>
      <c r="D19" s="30">
        <f>'апрель '!D19+май!D19+'июнь '!D19</f>
        <v>0</v>
      </c>
      <c r="E19" s="30">
        <f>'апрель '!E19+май!E19+'июнь '!E19</f>
        <v>0</v>
      </c>
      <c r="F19" s="30">
        <f>'апрель '!F19+май!F19+'июнь '!F19</f>
        <v>0</v>
      </c>
      <c r="G19" s="30">
        <f>'апрель '!G19+май!G19+'июнь '!G19</f>
        <v>0</v>
      </c>
      <c r="H19" s="30">
        <f>'апрель '!H19+май!H19+'июнь '!H19</f>
        <v>0</v>
      </c>
      <c r="I19" s="30">
        <f>'апрель '!I19+май!I19+'июнь '!I19</f>
        <v>0</v>
      </c>
      <c r="J19" s="16">
        <f t="shared" si="2"/>
        <v>0</v>
      </c>
      <c r="K19" s="17">
        <f t="shared" si="2"/>
        <v>0</v>
      </c>
      <c r="L19" s="30">
        <f>'апрель '!L19+май!L19+'июнь '!L19</f>
        <v>0</v>
      </c>
      <c r="M19" s="30">
        <f>'апрель '!M19+май!M19+'июнь '!M19</f>
        <v>0</v>
      </c>
      <c r="N19" s="18">
        <f>январь!N19+февраль!N19+март!N19</f>
        <v>0</v>
      </c>
      <c r="O19" s="30">
        <f>'апрель '!O19+май!O19+'июнь '!O19</f>
        <v>0</v>
      </c>
      <c r="P19" s="30">
        <f>'апрель '!P19+май!P19+'июнь '!P19</f>
        <v>0</v>
      </c>
      <c r="Q19" s="30">
        <f>'апрель '!Q19+май!Q19+'июнь '!Q19</f>
        <v>0</v>
      </c>
      <c r="R19" s="13">
        <f t="shared" si="0"/>
        <v>0</v>
      </c>
      <c r="S19" s="14">
        <f t="shared" si="0"/>
        <v>0</v>
      </c>
    </row>
    <row r="20" spans="1:19" ht="52.2" x14ac:dyDescent="0.3">
      <c r="A20" s="45" t="s">
        <v>50</v>
      </c>
      <c r="B20" s="13">
        <f t="shared" si="1"/>
        <v>0</v>
      </c>
      <c r="C20" s="14">
        <f t="shared" si="1"/>
        <v>0</v>
      </c>
      <c r="D20" s="30">
        <f>'апрель '!D20+май!D20+'июнь '!D20</f>
        <v>0</v>
      </c>
      <c r="E20" s="30">
        <f>'апрель '!E20+май!E20+'июнь '!E20</f>
        <v>0</v>
      </c>
      <c r="F20" s="30">
        <f>'апрель '!F20+май!F20+'июнь '!F20</f>
        <v>0</v>
      </c>
      <c r="G20" s="30">
        <f>'апрель '!G20+май!G20+'июнь '!G20</f>
        <v>0</v>
      </c>
      <c r="H20" s="30">
        <f>'апрель '!H20+май!H20+'июнь '!H20</f>
        <v>0</v>
      </c>
      <c r="I20" s="30">
        <f>'апрель '!I20+май!I20+'июнь '!I20</f>
        <v>0</v>
      </c>
      <c r="J20" s="16">
        <f t="shared" si="2"/>
        <v>0</v>
      </c>
      <c r="K20" s="17">
        <f t="shared" si="2"/>
        <v>0</v>
      </c>
      <c r="L20" s="30">
        <f>'апрель '!L20+май!L20+'июнь '!L20</f>
        <v>0</v>
      </c>
      <c r="M20" s="30">
        <f>'апрель '!M20+май!M20+'июнь '!M20</f>
        <v>0</v>
      </c>
      <c r="N20" s="18">
        <f>январь!N20+февраль!N20+март!N20</f>
        <v>0</v>
      </c>
      <c r="O20" s="30">
        <f>'апрель '!O20+май!O20+'июнь '!O20</f>
        <v>0</v>
      </c>
      <c r="P20" s="30">
        <f>'апрель '!P20+май!P20+'июнь '!P20</f>
        <v>0</v>
      </c>
      <c r="Q20" s="30">
        <f>'апрель '!Q20+май!Q20+'июнь '!Q20</f>
        <v>0</v>
      </c>
      <c r="R20" s="13">
        <f t="shared" si="0"/>
        <v>0</v>
      </c>
      <c r="S20" s="14">
        <f t="shared" si="0"/>
        <v>0</v>
      </c>
    </row>
    <row r="21" spans="1:19" ht="52.2" x14ac:dyDescent="0.3">
      <c r="A21" s="41" t="s">
        <v>51</v>
      </c>
      <c r="B21" s="13">
        <f t="shared" si="1"/>
        <v>0</v>
      </c>
      <c r="C21" s="14">
        <f t="shared" si="1"/>
        <v>0</v>
      </c>
      <c r="D21" s="30">
        <f>'апрель '!D21+май!D21+'июнь '!D21</f>
        <v>0</v>
      </c>
      <c r="E21" s="30">
        <f>'апрель '!E21+май!E21+'июнь '!E21</f>
        <v>0</v>
      </c>
      <c r="F21" s="30">
        <f>'апрель '!F21+май!F21+'июнь '!F21</f>
        <v>0</v>
      </c>
      <c r="G21" s="30">
        <f>'апрель '!G21+май!G21+'июнь '!G21</f>
        <v>0</v>
      </c>
      <c r="H21" s="30">
        <f>'апрель '!H21+май!H21+'июнь '!H21</f>
        <v>0</v>
      </c>
      <c r="I21" s="30">
        <f>'апрель '!I21+май!I21+'июнь '!I21</f>
        <v>0</v>
      </c>
      <c r="J21" s="16">
        <f t="shared" si="2"/>
        <v>0</v>
      </c>
      <c r="K21" s="17">
        <f t="shared" si="2"/>
        <v>0</v>
      </c>
      <c r="L21" s="30">
        <f>'апрель '!L21+май!L21+'июнь '!L21</f>
        <v>0</v>
      </c>
      <c r="M21" s="30">
        <f>'апрель '!M21+май!M21+'июнь '!M21</f>
        <v>0</v>
      </c>
      <c r="N21" s="18">
        <f>январь!N21+февраль!N21+март!N21</f>
        <v>0</v>
      </c>
      <c r="O21" s="30">
        <f>'апрель '!O21+май!O21+'июнь '!O21</f>
        <v>0</v>
      </c>
      <c r="P21" s="30">
        <f>'апрель '!P21+май!P21+'июнь '!P21</f>
        <v>0</v>
      </c>
      <c r="Q21" s="30">
        <f>'апрель '!Q21+май!Q21+'июнь '!Q21</f>
        <v>0</v>
      </c>
      <c r="R21" s="13">
        <f t="shared" si="0"/>
        <v>0</v>
      </c>
      <c r="S21" s="14">
        <f t="shared" si="0"/>
        <v>0</v>
      </c>
    </row>
    <row r="22" spans="1:19" ht="30.6" x14ac:dyDescent="0.3">
      <c r="A22" s="43" t="s">
        <v>52</v>
      </c>
      <c r="B22" s="13">
        <f t="shared" si="1"/>
        <v>151</v>
      </c>
      <c r="C22" s="14">
        <f t="shared" si="1"/>
        <v>151</v>
      </c>
      <c r="D22" s="30">
        <f>'апрель '!D22+май!D22+'июнь '!D22</f>
        <v>0</v>
      </c>
      <c r="E22" s="30">
        <f>'апрель '!E22+май!E22+'июнь '!E22</f>
        <v>0</v>
      </c>
      <c r="F22" s="30">
        <f>'апрель '!F22+май!F22+'июнь '!F22</f>
        <v>0</v>
      </c>
      <c r="G22" s="30">
        <f>'апрель '!G22+май!G22+'июнь '!G22</f>
        <v>0</v>
      </c>
      <c r="H22" s="30">
        <f>'апрель '!H22+май!H22+'июнь '!H22</f>
        <v>0</v>
      </c>
      <c r="I22" s="30">
        <f>'апрель '!I22+май!I22+'июнь '!I22</f>
        <v>0</v>
      </c>
      <c r="J22" s="16">
        <f t="shared" si="2"/>
        <v>0</v>
      </c>
      <c r="K22" s="17">
        <f t="shared" si="2"/>
        <v>0</v>
      </c>
      <c r="L22" s="30">
        <f>'апрель '!L22+май!L22+'июнь '!L22</f>
        <v>151</v>
      </c>
      <c r="M22" s="30">
        <f>'апрель '!M22+май!M22+'июнь '!M22</f>
        <v>151</v>
      </c>
      <c r="N22" s="18">
        <f>январь!N22+февраль!N22+март!N22</f>
        <v>0</v>
      </c>
      <c r="O22" s="30">
        <f>'апрель '!O22+май!O22+'июнь '!O22</f>
        <v>0</v>
      </c>
      <c r="P22" s="30">
        <f>'апрель '!P22+май!P22+'июнь '!P22</f>
        <v>0</v>
      </c>
      <c r="Q22" s="30">
        <f>'апрель '!Q22+май!Q22+'июнь '!Q22</f>
        <v>0</v>
      </c>
      <c r="R22" s="13">
        <f t="shared" si="0"/>
        <v>151</v>
      </c>
      <c r="S22" s="14">
        <f t="shared" si="0"/>
        <v>151</v>
      </c>
    </row>
    <row r="23" spans="1:19" s="31" customFormat="1" ht="30.6" x14ac:dyDescent="0.3">
      <c r="A23" s="43" t="s">
        <v>53</v>
      </c>
      <c r="B23" s="29">
        <f t="shared" si="1"/>
        <v>0</v>
      </c>
      <c r="C23" s="29">
        <f t="shared" si="1"/>
        <v>0</v>
      </c>
      <c r="D23" s="30">
        <f>'апрель '!D23+май!D23+'июнь '!D23</f>
        <v>0</v>
      </c>
      <c r="E23" s="30">
        <f>'апрель '!E23+май!E23+'июнь '!E23</f>
        <v>0</v>
      </c>
      <c r="F23" s="30">
        <f>'апрель '!F23+май!F23+'июнь '!F23</f>
        <v>0</v>
      </c>
      <c r="G23" s="30">
        <f>'апрель '!G23+май!G23+'июнь '!G23</f>
        <v>0</v>
      </c>
      <c r="H23" s="30">
        <f>'апрель '!H23+май!H23+'июнь '!H23</f>
        <v>0</v>
      </c>
      <c r="I23" s="30">
        <f>'апрель '!I23+май!I23+'июнь '!I23</f>
        <v>0</v>
      </c>
      <c r="J23" s="29">
        <f t="shared" si="2"/>
        <v>0</v>
      </c>
      <c r="K23" s="29">
        <f t="shared" si="2"/>
        <v>0</v>
      </c>
      <c r="L23" s="30">
        <f>'апрель '!L23+май!L23+'июнь '!L23</f>
        <v>0</v>
      </c>
      <c r="M23" s="30">
        <f>'апрель '!M23+май!M23+'июнь '!M23</f>
        <v>0</v>
      </c>
      <c r="N23" s="30">
        <f>январь!N23+февраль!N23+март!N23</f>
        <v>0</v>
      </c>
      <c r="O23" s="30">
        <f>'апрель '!O23+май!O23+'июнь '!O23</f>
        <v>0</v>
      </c>
      <c r="P23" s="30">
        <f>'апрель '!P23+май!P23+'июнь '!P23</f>
        <v>0</v>
      </c>
      <c r="Q23" s="30">
        <f>'апрель '!Q23+май!Q23+'июнь '!Q23</f>
        <v>0</v>
      </c>
      <c r="R23" s="29">
        <f t="shared" ref="R23:S42" si="3">L23+N23+P23</f>
        <v>0</v>
      </c>
      <c r="S23" s="29">
        <f t="shared" si="3"/>
        <v>0</v>
      </c>
    </row>
    <row r="24" spans="1:19" s="31" customFormat="1" ht="21.6" x14ac:dyDescent="0.3">
      <c r="A24" s="45" t="s">
        <v>54</v>
      </c>
      <c r="B24" s="29">
        <f t="shared" si="1"/>
        <v>0</v>
      </c>
      <c r="C24" s="29">
        <f t="shared" si="1"/>
        <v>0</v>
      </c>
      <c r="D24" s="30">
        <f>'апрель '!D24+май!D24+'июнь '!D24</f>
        <v>0</v>
      </c>
      <c r="E24" s="30">
        <f>'апрель '!E24+май!E24+'июнь '!E24</f>
        <v>0</v>
      </c>
      <c r="F24" s="30">
        <f>'апрель '!F24+май!F24+'июнь '!F24</f>
        <v>0</v>
      </c>
      <c r="G24" s="30">
        <f>'апрель '!G24+май!G24+'июнь '!G24</f>
        <v>0</v>
      </c>
      <c r="H24" s="30">
        <f>'апрель '!H24+май!H24+'июнь '!H24</f>
        <v>0</v>
      </c>
      <c r="I24" s="30">
        <f>'апрель '!I24+май!I24+'июнь '!I24</f>
        <v>0</v>
      </c>
      <c r="J24" s="29">
        <f t="shared" si="2"/>
        <v>0</v>
      </c>
      <c r="K24" s="29">
        <f t="shared" si="2"/>
        <v>0</v>
      </c>
      <c r="L24" s="30">
        <f>'апрель '!L24+май!L24+'июнь '!L24</f>
        <v>0</v>
      </c>
      <c r="M24" s="30">
        <f>'апрель '!M24+май!M24+'июнь '!M24</f>
        <v>0</v>
      </c>
      <c r="N24" s="30">
        <f>январь!N24+февраль!N24+март!N24</f>
        <v>0</v>
      </c>
      <c r="O24" s="30">
        <f>'апрель '!O24+май!O24+'июнь '!O24</f>
        <v>0</v>
      </c>
      <c r="P24" s="30">
        <f>'апрель '!P24+май!P24+'июнь '!P24</f>
        <v>0</v>
      </c>
      <c r="Q24" s="30">
        <f>'апрель '!Q24+май!Q24+'июнь '!Q24</f>
        <v>0</v>
      </c>
      <c r="R24" s="29">
        <f t="shared" si="3"/>
        <v>0</v>
      </c>
      <c r="S24" s="29">
        <f t="shared" si="3"/>
        <v>0</v>
      </c>
    </row>
    <row r="25" spans="1:19" s="31" customFormat="1" ht="30.6" x14ac:dyDescent="0.3">
      <c r="A25" s="42" t="s">
        <v>55</v>
      </c>
      <c r="B25" s="29">
        <f t="shared" si="1"/>
        <v>115</v>
      </c>
      <c r="C25" s="29">
        <f t="shared" si="1"/>
        <v>115</v>
      </c>
      <c r="D25" s="30">
        <f>'апрель '!D25+май!D25+'июнь '!D25</f>
        <v>0</v>
      </c>
      <c r="E25" s="30">
        <f>'апрель '!E25+май!E25+'июнь '!E25</f>
        <v>0</v>
      </c>
      <c r="F25" s="30">
        <f>'апрель '!F25+май!F25+'июнь '!F25</f>
        <v>0</v>
      </c>
      <c r="G25" s="30">
        <f>'апрель '!G25+май!G25+'июнь '!G25</f>
        <v>0</v>
      </c>
      <c r="H25" s="30">
        <f>'апрель '!H25+май!H25+'июнь '!H25</f>
        <v>0</v>
      </c>
      <c r="I25" s="30">
        <f>'апрель '!I25+май!I25+'июнь '!I25</f>
        <v>0</v>
      </c>
      <c r="J25" s="29">
        <f t="shared" si="2"/>
        <v>0</v>
      </c>
      <c r="K25" s="29">
        <f t="shared" si="2"/>
        <v>0</v>
      </c>
      <c r="L25" s="30">
        <f>'апрель '!L25+май!L25+'июнь '!L25</f>
        <v>0</v>
      </c>
      <c r="M25" s="30">
        <f>'апрель '!M25+май!M25+'июнь '!M25</f>
        <v>0</v>
      </c>
      <c r="N25" s="30">
        <f>январь!N25+февраль!N25+март!N25</f>
        <v>0</v>
      </c>
      <c r="O25" s="30">
        <f>'апрель '!O25+май!O25+'июнь '!O25</f>
        <v>0</v>
      </c>
      <c r="P25" s="30">
        <f>'апрель '!P25+май!P25+'июнь '!P25</f>
        <v>115</v>
      </c>
      <c r="Q25" s="30">
        <f>'апрель '!Q25+май!Q25+'июнь '!Q25</f>
        <v>115</v>
      </c>
      <c r="R25" s="29">
        <f t="shared" si="3"/>
        <v>115</v>
      </c>
      <c r="S25" s="29">
        <f t="shared" si="3"/>
        <v>115</v>
      </c>
    </row>
    <row r="26" spans="1:19" s="31" customFormat="1" ht="51" x14ac:dyDescent="0.3">
      <c r="A26" s="47" t="s">
        <v>56</v>
      </c>
      <c r="B26" s="29">
        <f t="shared" si="1"/>
        <v>60</v>
      </c>
      <c r="C26" s="29">
        <f t="shared" si="1"/>
        <v>60</v>
      </c>
      <c r="D26" s="30">
        <f>'апрель '!D26+май!D26+'июнь '!D26</f>
        <v>0</v>
      </c>
      <c r="E26" s="30">
        <f>'апрель '!E26+май!E26+'июнь '!E26</f>
        <v>0</v>
      </c>
      <c r="F26" s="30">
        <f>'апрель '!F26+май!F26+'июнь '!F26</f>
        <v>0</v>
      </c>
      <c r="G26" s="30">
        <f>'апрель '!G26+май!G26+'июнь '!G26</f>
        <v>0</v>
      </c>
      <c r="H26" s="30">
        <f>'апрель '!H26+май!H26+'июнь '!H26</f>
        <v>0</v>
      </c>
      <c r="I26" s="30">
        <f>'апрель '!I26+май!I26+'июнь '!I26</f>
        <v>0</v>
      </c>
      <c r="J26" s="29">
        <f t="shared" si="2"/>
        <v>0</v>
      </c>
      <c r="K26" s="29">
        <f t="shared" si="2"/>
        <v>0</v>
      </c>
      <c r="L26" s="30">
        <f>'апрель '!L26+май!L26+'июнь '!L26</f>
        <v>0</v>
      </c>
      <c r="M26" s="30">
        <f>'апрель '!M26+май!M26+'июнь '!M26</f>
        <v>0</v>
      </c>
      <c r="N26" s="30">
        <f>январь!N26+февраль!N26+март!N26</f>
        <v>0</v>
      </c>
      <c r="O26" s="30">
        <f>'апрель '!O26+май!O26+'июнь '!O26</f>
        <v>0</v>
      </c>
      <c r="P26" s="30">
        <f>'апрель '!P26+май!P26+'июнь '!P26</f>
        <v>60</v>
      </c>
      <c r="Q26" s="30">
        <f>'апрель '!Q26+май!Q26+'июнь '!Q26</f>
        <v>60</v>
      </c>
      <c r="R26" s="29">
        <f t="shared" si="3"/>
        <v>60</v>
      </c>
      <c r="S26" s="29">
        <f t="shared" si="3"/>
        <v>60</v>
      </c>
    </row>
    <row r="27" spans="1:19" s="31" customFormat="1" ht="61.2" x14ac:dyDescent="0.3">
      <c r="A27" s="42" t="s">
        <v>57</v>
      </c>
      <c r="B27" s="29">
        <f t="shared" si="1"/>
        <v>2</v>
      </c>
      <c r="C27" s="29">
        <f t="shared" si="1"/>
        <v>2</v>
      </c>
      <c r="D27" s="30">
        <f>'апрель '!D27+май!D27+'июнь '!D27</f>
        <v>2</v>
      </c>
      <c r="E27" s="30">
        <f>'апрель '!E27+май!E27+'июнь '!E27</f>
        <v>2</v>
      </c>
      <c r="F27" s="30">
        <f>'апрель '!F27+май!F27+'июнь '!F27</f>
        <v>0</v>
      </c>
      <c r="G27" s="30">
        <f>'апрель '!G27+май!G27+'июнь '!G27</f>
        <v>0</v>
      </c>
      <c r="H27" s="30">
        <f>'апрель '!H27+май!H27+'июнь '!H27</f>
        <v>0</v>
      </c>
      <c r="I27" s="30">
        <f>'апрель '!I27+май!I27+'июнь '!I27</f>
        <v>0</v>
      </c>
      <c r="J27" s="29">
        <f t="shared" si="2"/>
        <v>2</v>
      </c>
      <c r="K27" s="29">
        <f t="shared" si="2"/>
        <v>2</v>
      </c>
      <c r="L27" s="30">
        <f>'апрель '!L27+май!L27+'июнь '!L27</f>
        <v>0</v>
      </c>
      <c r="M27" s="30">
        <f>'апрель '!M27+май!M27+'июнь '!M27</f>
        <v>0</v>
      </c>
      <c r="N27" s="30">
        <f>январь!N27+февраль!N27+март!N27</f>
        <v>0</v>
      </c>
      <c r="O27" s="30">
        <f>'апрель '!O27+май!O27+'июнь '!O27</f>
        <v>0</v>
      </c>
      <c r="P27" s="30">
        <f>'апрель '!P27+май!P27+'июнь '!P27</f>
        <v>0</v>
      </c>
      <c r="Q27" s="30">
        <f>'апрель '!Q27+май!Q27+'июнь '!Q27</f>
        <v>0</v>
      </c>
      <c r="R27" s="29">
        <f t="shared" si="3"/>
        <v>0</v>
      </c>
      <c r="S27" s="29">
        <f t="shared" si="3"/>
        <v>0</v>
      </c>
    </row>
    <row r="28" spans="1:19" s="31" customFormat="1" ht="40.799999999999997" x14ac:dyDescent="0.3">
      <c r="A28" s="42" t="s">
        <v>58</v>
      </c>
      <c r="B28" s="29">
        <f t="shared" si="1"/>
        <v>371</v>
      </c>
      <c r="C28" s="29">
        <f t="shared" si="1"/>
        <v>371</v>
      </c>
      <c r="D28" s="30">
        <f>'апрель '!D28+май!D28+'июнь '!D28</f>
        <v>0</v>
      </c>
      <c r="E28" s="30">
        <f>'апрель '!E28+май!E28+'июнь '!E28</f>
        <v>0</v>
      </c>
      <c r="F28" s="30">
        <f>'апрель '!F28+май!F28+'июнь '!F28</f>
        <v>0</v>
      </c>
      <c r="G28" s="30">
        <f>'апрель '!G28+май!G28+'июнь '!G28</f>
        <v>0</v>
      </c>
      <c r="H28" s="30">
        <f>'апрель '!H28+май!H28+'июнь '!H28</f>
        <v>0</v>
      </c>
      <c r="I28" s="30">
        <f>'апрель '!I28+май!I28+'июнь '!I28</f>
        <v>0</v>
      </c>
      <c r="J28" s="29">
        <f t="shared" si="2"/>
        <v>0</v>
      </c>
      <c r="K28" s="29">
        <f t="shared" si="2"/>
        <v>0</v>
      </c>
      <c r="L28" s="30">
        <f>'апрель '!L28+май!L28+'июнь '!L28</f>
        <v>0</v>
      </c>
      <c r="M28" s="30">
        <f>'апрель '!M28+май!M28+'июнь '!M28</f>
        <v>0</v>
      </c>
      <c r="N28" s="30">
        <f>январь!N28+февраль!N28+март!N28</f>
        <v>0</v>
      </c>
      <c r="O28" s="30">
        <f>'апрель '!O28+май!O28+'июнь '!O28</f>
        <v>0</v>
      </c>
      <c r="P28" s="30">
        <f>'апрель '!P28+май!P28+'июнь '!P28</f>
        <v>371</v>
      </c>
      <c r="Q28" s="30">
        <f>'апрель '!Q28+май!Q28+'июнь '!Q28</f>
        <v>371</v>
      </c>
      <c r="R28" s="29">
        <f t="shared" si="3"/>
        <v>371</v>
      </c>
      <c r="S28" s="29">
        <f t="shared" si="3"/>
        <v>371</v>
      </c>
    </row>
    <row r="29" spans="1:19" s="31" customFormat="1" ht="122.4" x14ac:dyDescent="0.3">
      <c r="A29" s="42" t="s">
        <v>59</v>
      </c>
      <c r="B29" s="29">
        <f t="shared" si="1"/>
        <v>0</v>
      </c>
      <c r="C29" s="29">
        <f t="shared" si="1"/>
        <v>0</v>
      </c>
      <c r="D29" s="30">
        <f>'апрель '!D29+май!D29+'июнь '!D29</f>
        <v>0</v>
      </c>
      <c r="E29" s="30">
        <f>'апрель '!E29+май!E29+'июнь '!E29</f>
        <v>0</v>
      </c>
      <c r="F29" s="30">
        <f>'апрель '!F29+май!F29+'июнь '!F29</f>
        <v>0</v>
      </c>
      <c r="G29" s="30">
        <f>'апрель '!G29+май!G29+'июнь '!G29</f>
        <v>0</v>
      </c>
      <c r="H29" s="30">
        <f>'апрель '!H29+май!H29+'июнь '!H29</f>
        <v>0</v>
      </c>
      <c r="I29" s="30">
        <f>'апрель '!I29+май!I29+'июнь '!I29</f>
        <v>0</v>
      </c>
      <c r="J29" s="29">
        <f t="shared" si="2"/>
        <v>0</v>
      </c>
      <c r="K29" s="29">
        <f t="shared" si="2"/>
        <v>0</v>
      </c>
      <c r="L29" s="30">
        <f>'апрель '!L29+май!L29+'июнь '!L29</f>
        <v>0</v>
      </c>
      <c r="M29" s="30">
        <f>'апрель '!M29+май!M29+'июнь '!M29</f>
        <v>0</v>
      </c>
      <c r="N29" s="30">
        <f>январь!N29+февраль!N29+март!N29</f>
        <v>0</v>
      </c>
      <c r="O29" s="30">
        <f>'апрель '!O29+май!O29+'июнь '!O29</f>
        <v>0</v>
      </c>
      <c r="P29" s="30">
        <f>'апрель '!P29+май!P29+'июнь '!P29</f>
        <v>0</v>
      </c>
      <c r="Q29" s="30">
        <f>'апрель '!Q29+май!Q29+'июнь '!Q29</f>
        <v>0</v>
      </c>
      <c r="R29" s="29">
        <f t="shared" si="3"/>
        <v>0</v>
      </c>
      <c r="S29" s="29">
        <f t="shared" si="3"/>
        <v>0</v>
      </c>
    </row>
    <row r="30" spans="1:19" s="31" customFormat="1" ht="90.6" customHeight="1" x14ac:dyDescent="0.3">
      <c r="A30" s="44" t="s">
        <v>60</v>
      </c>
      <c r="B30" s="29">
        <f t="shared" si="1"/>
        <v>0</v>
      </c>
      <c r="C30" s="29">
        <f t="shared" si="1"/>
        <v>0</v>
      </c>
      <c r="D30" s="30">
        <f>'апрель '!D30+май!D30+'июнь '!D30</f>
        <v>0</v>
      </c>
      <c r="E30" s="30">
        <f>'апрель '!E30+май!E30+'июнь '!E30</f>
        <v>0</v>
      </c>
      <c r="F30" s="30">
        <f>'апрель '!F30+май!F30+'июнь '!F30</f>
        <v>0</v>
      </c>
      <c r="G30" s="30">
        <f>'апрель '!G30+май!G30+'июнь '!G30</f>
        <v>0</v>
      </c>
      <c r="H30" s="30">
        <f>'апрель '!H30+май!H30+'июнь '!H30</f>
        <v>0</v>
      </c>
      <c r="I30" s="30">
        <f>'апрель '!I30+май!I30+'июнь '!I30</f>
        <v>0</v>
      </c>
      <c r="J30" s="29">
        <f t="shared" si="2"/>
        <v>0</v>
      </c>
      <c r="K30" s="29">
        <f t="shared" si="2"/>
        <v>0</v>
      </c>
      <c r="L30" s="30">
        <f>'апрель '!L30+май!L30+'июнь '!L30</f>
        <v>0</v>
      </c>
      <c r="M30" s="30">
        <f>'апрель '!M30+май!M30+'июнь '!M30</f>
        <v>0</v>
      </c>
      <c r="N30" s="30">
        <f>январь!N30+февраль!N30+март!N30</f>
        <v>0</v>
      </c>
      <c r="O30" s="30">
        <f>'апрель '!O30+май!O30+'июнь '!O30</f>
        <v>0</v>
      </c>
      <c r="P30" s="30">
        <f>'апрель '!P30+май!P30+'июнь '!P30</f>
        <v>0</v>
      </c>
      <c r="Q30" s="30">
        <f>'апрель '!Q30+май!Q30+'июнь '!Q30</f>
        <v>0</v>
      </c>
      <c r="R30" s="29">
        <f t="shared" si="3"/>
        <v>0</v>
      </c>
      <c r="S30" s="29">
        <f t="shared" si="3"/>
        <v>0</v>
      </c>
    </row>
    <row r="31" spans="1:19" s="31" customFormat="1" ht="71.400000000000006" x14ac:dyDescent="0.3">
      <c r="A31" s="44" t="s">
        <v>61</v>
      </c>
      <c r="B31" s="29">
        <f t="shared" si="1"/>
        <v>129</v>
      </c>
      <c r="C31" s="29">
        <f t="shared" si="1"/>
        <v>129</v>
      </c>
      <c r="D31" s="30">
        <f>'апрель '!D31+май!D31+'июнь '!D31</f>
        <v>129</v>
      </c>
      <c r="E31" s="30">
        <f>'апрель '!E31+май!E31+'июнь '!E31</f>
        <v>129</v>
      </c>
      <c r="F31" s="30">
        <f>'апрель '!F31+май!F31+'июнь '!F31</f>
        <v>0</v>
      </c>
      <c r="G31" s="30">
        <f>'апрель '!G31+май!G31+'июнь '!G31</f>
        <v>0</v>
      </c>
      <c r="H31" s="30">
        <f>'апрель '!H31+май!H31+'июнь '!H31</f>
        <v>0</v>
      </c>
      <c r="I31" s="30">
        <f>'апрель '!I31+май!I31+'июнь '!I31</f>
        <v>0</v>
      </c>
      <c r="J31" s="29">
        <f t="shared" si="2"/>
        <v>129</v>
      </c>
      <c r="K31" s="29">
        <f t="shared" si="2"/>
        <v>129</v>
      </c>
      <c r="L31" s="30">
        <f>'апрель '!L31+май!L31+'июнь '!L31</f>
        <v>0</v>
      </c>
      <c r="M31" s="30">
        <f>'апрель '!M31+май!M31+'июнь '!M31</f>
        <v>0</v>
      </c>
      <c r="N31" s="30">
        <f>январь!N31+февраль!N31+март!N31</f>
        <v>0</v>
      </c>
      <c r="O31" s="30">
        <f>'апрель '!O31+май!O31+'июнь '!O31</f>
        <v>0</v>
      </c>
      <c r="P31" s="30">
        <f>'апрель '!P31+май!P31+'июнь '!P31</f>
        <v>0</v>
      </c>
      <c r="Q31" s="30">
        <f>'апрель '!Q31+май!Q31+'июнь '!Q31</f>
        <v>0</v>
      </c>
      <c r="R31" s="29">
        <f t="shared" si="3"/>
        <v>0</v>
      </c>
      <c r="S31" s="29">
        <f t="shared" si="3"/>
        <v>0</v>
      </c>
    </row>
    <row r="32" spans="1:19" s="31" customFormat="1" ht="71.400000000000006" x14ac:dyDescent="0.3">
      <c r="A32" s="44" t="s">
        <v>62</v>
      </c>
      <c r="B32" s="29">
        <f t="shared" si="1"/>
        <v>0</v>
      </c>
      <c r="C32" s="29">
        <f t="shared" si="1"/>
        <v>0</v>
      </c>
      <c r="D32" s="30">
        <f>'апрель '!D32+май!D32+'июнь '!D32</f>
        <v>0</v>
      </c>
      <c r="E32" s="30">
        <f>'апрель '!E32+май!E32+'июнь '!E32</f>
        <v>0</v>
      </c>
      <c r="F32" s="30">
        <f>'апрель '!F32+май!F32+'июнь '!F32</f>
        <v>0</v>
      </c>
      <c r="G32" s="30">
        <f>'апрель '!G32+май!G32+'июнь '!G32</f>
        <v>0</v>
      </c>
      <c r="H32" s="30">
        <f>'апрель '!H32+май!H32+'июнь '!H32</f>
        <v>0</v>
      </c>
      <c r="I32" s="30">
        <f>'апрель '!I32+май!I32+'июнь '!I32</f>
        <v>0</v>
      </c>
      <c r="J32" s="29">
        <f t="shared" si="2"/>
        <v>0</v>
      </c>
      <c r="K32" s="29">
        <f t="shared" si="2"/>
        <v>0</v>
      </c>
      <c r="L32" s="30">
        <f>'апрель '!L32+май!L32+'июнь '!L32</f>
        <v>0</v>
      </c>
      <c r="M32" s="30">
        <f>'апрель '!M32+май!M32+'июнь '!M32</f>
        <v>0</v>
      </c>
      <c r="N32" s="30">
        <f>январь!N32+февраль!N32+март!N32</f>
        <v>0</v>
      </c>
      <c r="O32" s="30">
        <f>'апрель '!O32+май!O32+'июнь '!O32</f>
        <v>0</v>
      </c>
      <c r="P32" s="30">
        <f>'апрель '!P32+май!P32+'июнь '!P32</f>
        <v>0</v>
      </c>
      <c r="Q32" s="30">
        <f>'апрель '!Q32+май!Q32+'июнь '!Q32</f>
        <v>0</v>
      </c>
      <c r="R32" s="29">
        <f t="shared" si="3"/>
        <v>0</v>
      </c>
      <c r="S32" s="29">
        <f t="shared" si="3"/>
        <v>0</v>
      </c>
    </row>
    <row r="33" spans="1:19" s="31" customFormat="1" ht="51" x14ac:dyDescent="0.3">
      <c r="A33" s="44" t="s">
        <v>63</v>
      </c>
      <c r="B33" s="29">
        <f t="shared" si="1"/>
        <v>0</v>
      </c>
      <c r="C33" s="29">
        <f t="shared" si="1"/>
        <v>0</v>
      </c>
      <c r="D33" s="30">
        <f>'апрель '!D33+май!D33+'июнь '!D33</f>
        <v>0</v>
      </c>
      <c r="E33" s="30">
        <f>'апрель '!E33+май!E33+'июнь '!E33</f>
        <v>0</v>
      </c>
      <c r="F33" s="30">
        <f>'апрель '!F33+май!F33+'июнь '!F33</f>
        <v>0</v>
      </c>
      <c r="G33" s="30">
        <f>'апрель '!G33+май!G33+'июнь '!G33</f>
        <v>0</v>
      </c>
      <c r="H33" s="30">
        <f>'апрель '!H33+май!H33+'июнь '!H33</f>
        <v>0</v>
      </c>
      <c r="I33" s="30">
        <f>'апрель '!I33+май!I33+'июнь '!I33</f>
        <v>0</v>
      </c>
      <c r="J33" s="29">
        <f t="shared" si="2"/>
        <v>0</v>
      </c>
      <c r="K33" s="29">
        <f t="shared" si="2"/>
        <v>0</v>
      </c>
      <c r="L33" s="30">
        <f>'апрель '!L33+май!L33+'июнь '!L33</f>
        <v>0</v>
      </c>
      <c r="M33" s="30">
        <f>'апрель '!M33+май!M33+'июнь '!M33</f>
        <v>0</v>
      </c>
      <c r="N33" s="30">
        <f>январь!N33+февраль!N33+март!N33</f>
        <v>0</v>
      </c>
      <c r="O33" s="30">
        <f>'апрель '!O33+май!O33+'июнь '!O33</f>
        <v>0</v>
      </c>
      <c r="P33" s="30">
        <f>'апрель '!P33+май!P33+'июнь '!P33</f>
        <v>0</v>
      </c>
      <c r="Q33" s="30">
        <f>'апрель '!Q33+май!Q33+'июнь '!Q33</f>
        <v>0</v>
      </c>
      <c r="R33" s="29">
        <f t="shared" si="3"/>
        <v>0</v>
      </c>
      <c r="S33" s="29">
        <f t="shared" si="3"/>
        <v>0</v>
      </c>
    </row>
    <row r="34" spans="1:19" s="31" customFormat="1" ht="30.6" x14ac:dyDescent="0.3">
      <c r="A34" s="44" t="s">
        <v>64</v>
      </c>
      <c r="B34" s="29">
        <f t="shared" si="1"/>
        <v>0</v>
      </c>
      <c r="C34" s="29">
        <f t="shared" si="1"/>
        <v>0</v>
      </c>
      <c r="D34" s="30">
        <f>'апрель '!D34+май!D34+'июнь '!D34</f>
        <v>0</v>
      </c>
      <c r="E34" s="30">
        <f>'апрель '!E34+май!E34+'июнь '!E34</f>
        <v>0</v>
      </c>
      <c r="F34" s="30">
        <f>'апрель '!F34+май!F34+'июнь '!F34</f>
        <v>0</v>
      </c>
      <c r="G34" s="30">
        <f>'апрель '!G34+май!G34+'июнь '!G34</f>
        <v>0</v>
      </c>
      <c r="H34" s="30">
        <f>'апрель '!H34+май!H34+'июнь '!H34</f>
        <v>0</v>
      </c>
      <c r="I34" s="30">
        <f>'апрель '!I34+май!I34+'июнь '!I34</f>
        <v>0</v>
      </c>
      <c r="J34" s="29">
        <f t="shared" si="2"/>
        <v>0</v>
      </c>
      <c r="K34" s="29">
        <f t="shared" si="2"/>
        <v>0</v>
      </c>
      <c r="L34" s="30">
        <f>'апрель '!L34+май!L34+'июнь '!L34</f>
        <v>0</v>
      </c>
      <c r="M34" s="30">
        <f>'апрель '!M34+май!M34+'июнь '!M34</f>
        <v>0</v>
      </c>
      <c r="N34" s="30">
        <f>январь!N34+февраль!N34+март!N34</f>
        <v>0</v>
      </c>
      <c r="O34" s="30">
        <f>'апрель '!O34+май!O34+'июнь '!O34</f>
        <v>0</v>
      </c>
      <c r="P34" s="30">
        <f>'апрель '!P34+май!P34+'июнь '!P34</f>
        <v>0</v>
      </c>
      <c r="Q34" s="30">
        <f>'апрель '!Q34+май!Q34+'июнь '!Q34</f>
        <v>0</v>
      </c>
      <c r="R34" s="29">
        <f t="shared" si="3"/>
        <v>0</v>
      </c>
      <c r="S34" s="29">
        <f t="shared" si="3"/>
        <v>0</v>
      </c>
    </row>
    <row r="35" spans="1:19" x14ac:dyDescent="0.3">
      <c r="A35" s="21"/>
      <c r="B35" s="13">
        <f t="shared" si="1"/>
        <v>0</v>
      </c>
      <c r="C35" s="14">
        <f t="shared" si="1"/>
        <v>0</v>
      </c>
      <c r="D35" s="30">
        <f>'апрель '!D35+май!D35+'июнь '!D35</f>
        <v>0</v>
      </c>
      <c r="E35" s="30">
        <f>'апрель '!E35+май!E35+'июнь '!E35</f>
        <v>0</v>
      </c>
      <c r="F35" s="30">
        <f>'апрель '!F35+май!F35+'июнь '!F35</f>
        <v>0</v>
      </c>
      <c r="G35" s="30">
        <f>'апрель '!G35+май!G35+'июнь '!G35</f>
        <v>0</v>
      </c>
      <c r="H35" s="30">
        <f>'апрель '!H35+май!H35+'июнь '!H35</f>
        <v>0</v>
      </c>
      <c r="I35" s="30">
        <f>'апрель '!I35+май!I35+'июнь '!I35</f>
        <v>0</v>
      </c>
      <c r="J35" s="16">
        <f t="shared" si="2"/>
        <v>0</v>
      </c>
      <c r="K35" s="17">
        <f t="shared" si="2"/>
        <v>0</v>
      </c>
      <c r="L35" s="30">
        <f>'апрель '!L35+май!L35+'июнь '!L35</f>
        <v>0</v>
      </c>
      <c r="M35" s="30">
        <f>'апрель '!M35+май!M35+'июнь '!M35</f>
        <v>0</v>
      </c>
      <c r="N35" s="18">
        <f>январь!N35+февраль!N35+март!N35</f>
        <v>0</v>
      </c>
      <c r="O35" s="30">
        <f>'апрель '!O35+май!O35+'июнь '!O35</f>
        <v>0</v>
      </c>
      <c r="P35" s="30">
        <f>'апрель '!P35+май!P35+'июнь '!P35</f>
        <v>0</v>
      </c>
      <c r="Q35" s="30">
        <f>'апрель '!Q35+май!Q35+'июнь '!Q35</f>
        <v>0</v>
      </c>
      <c r="R35" s="13">
        <f t="shared" si="3"/>
        <v>0</v>
      </c>
      <c r="S35" s="14">
        <f t="shared" si="3"/>
        <v>0</v>
      </c>
    </row>
    <row r="36" spans="1:19" x14ac:dyDescent="0.3">
      <c r="A36" s="21"/>
      <c r="B36" s="13">
        <f t="shared" si="1"/>
        <v>0</v>
      </c>
      <c r="C36" s="14">
        <f t="shared" si="1"/>
        <v>0</v>
      </c>
      <c r="D36" s="30">
        <f>'апрель '!D36+май!D36+'июнь '!D36</f>
        <v>0</v>
      </c>
      <c r="E36" s="30">
        <f>'апрель '!E36+май!E36+'июнь '!E36</f>
        <v>0</v>
      </c>
      <c r="F36" s="30">
        <f>'апрель '!F36+май!F36+'июнь '!F36</f>
        <v>0</v>
      </c>
      <c r="G36" s="30">
        <f>'апрель '!G36+май!G36+'июнь '!G36</f>
        <v>0</v>
      </c>
      <c r="H36" s="30">
        <f>'апрель '!H36+май!H36+'июнь '!H36</f>
        <v>0</v>
      </c>
      <c r="I36" s="30">
        <f>'апрель '!I36+май!I36+'июнь '!I36</f>
        <v>0</v>
      </c>
      <c r="J36" s="16">
        <f t="shared" si="2"/>
        <v>0</v>
      </c>
      <c r="K36" s="17">
        <f t="shared" si="2"/>
        <v>0</v>
      </c>
      <c r="L36" s="30">
        <f>'апрель '!L36+май!L36+'июнь '!L36</f>
        <v>0</v>
      </c>
      <c r="M36" s="30">
        <f>'апрель '!M36+май!M36+'июнь '!M36</f>
        <v>0</v>
      </c>
      <c r="N36" s="18">
        <f>январь!N36+февраль!N36+март!N36</f>
        <v>0</v>
      </c>
      <c r="O36" s="30">
        <f>'апрель '!O36+май!O36+'июнь '!O36</f>
        <v>0</v>
      </c>
      <c r="P36" s="30">
        <f>'апрель '!P36+май!P36+'июнь '!P36</f>
        <v>0</v>
      </c>
      <c r="Q36" s="30">
        <f>'апрель '!Q36+май!Q36+'июнь '!Q36</f>
        <v>0</v>
      </c>
      <c r="R36" s="13">
        <f t="shared" si="3"/>
        <v>0</v>
      </c>
      <c r="S36" s="14">
        <f t="shared" si="3"/>
        <v>0</v>
      </c>
    </row>
    <row r="37" spans="1:19" x14ac:dyDescent="0.3">
      <c r="A37" s="21"/>
      <c r="B37" s="13">
        <f t="shared" si="1"/>
        <v>0</v>
      </c>
      <c r="C37" s="14">
        <f t="shared" si="1"/>
        <v>0</v>
      </c>
      <c r="D37" s="30">
        <f>'апрель '!D37+май!D37+'июнь '!D37</f>
        <v>0</v>
      </c>
      <c r="E37" s="30">
        <f>'апрель '!E37+май!E37+'июнь '!E37</f>
        <v>0</v>
      </c>
      <c r="F37" s="30">
        <f>'апрель '!F37+май!F37+'июнь '!F37</f>
        <v>0</v>
      </c>
      <c r="G37" s="30">
        <f>'апрель '!G37+май!G37+'июнь '!G37</f>
        <v>0</v>
      </c>
      <c r="H37" s="30">
        <f>'апрель '!H37+май!H37+'июнь '!H37</f>
        <v>0</v>
      </c>
      <c r="I37" s="30">
        <f>'апрель '!I37+май!I37+'июнь '!I37</f>
        <v>0</v>
      </c>
      <c r="J37" s="16">
        <f t="shared" si="2"/>
        <v>0</v>
      </c>
      <c r="K37" s="17">
        <f t="shared" si="2"/>
        <v>0</v>
      </c>
      <c r="L37" s="30">
        <f>'апрель '!L37+май!L37+'июнь '!L37</f>
        <v>0</v>
      </c>
      <c r="M37" s="30">
        <f>'апрель '!M37+май!M37+'июнь '!M37</f>
        <v>0</v>
      </c>
      <c r="N37" s="18">
        <f>январь!N37+февраль!N37+март!N37</f>
        <v>0</v>
      </c>
      <c r="O37" s="30">
        <f>'апрель '!O37+май!O37+'июнь '!O37</f>
        <v>0</v>
      </c>
      <c r="P37" s="30">
        <f>'апрель '!P37+май!P37+'июнь '!P37</f>
        <v>0</v>
      </c>
      <c r="Q37" s="30">
        <f>'апрель '!Q37+май!Q37+'июнь '!Q37</f>
        <v>0</v>
      </c>
      <c r="R37" s="13">
        <f t="shared" si="3"/>
        <v>0</v>
      </c>
      <c r="S37" s="14">
        <f t="shared" si="3"/>
        <v>0</v>
      </c>
    </row>
    <row r="38" spans="1:19" x14ac:dyDescent="0.3">
      <c r="A38" s="21"/>
      <c r="B38" s="13">
        <f t="shared" si="1"/>
        <v>0</v>
      </c>
      <c r="C38" s="14">
        <f t="shared" si="1"/>
        <v>0</v>
      </c>
      <c r="D38" s="30">
        <f>'апрель '!D38+май!D38+'июнь '!D38</f>
        <v>0</v>
      </c>
      <c r="E38" s="30">
        <f>'апрель '!E38+май!E38+'июнь '!E38</f>
        <v>0</v>
      </c>
      <c r="F38" s="30">
        <f>'апрель '!F38+май!F38+'июнь '!F38</f>
        <v>0</v>
      </c>
      <c r="G38" s="30">
        <f>'апрель '!G38+май!G38+'июнь '!G38</f>
        <v>0</v>
      </c>
      <c r="H38" s="30">
        <f>'апрель '!H38+май!H38+'июнь '!H38</f>
        <v>0</v>
      </c>
      <c r="I38" s="30">
        <f>'апрель '!I38+май!I38+'июнь '!I38</f>
        <v>0</v>
      </c>
      <c r="J38" s="16">
        <f t="shared" si="2"/>
        <v>0</v>
      </c>
      <c r="K38" s="17">
        <f t="shared" si="2"/>
        <v>0</v>
      </c>
      <c r="L38" s="30">
        <f>'апрель '!L38+май!L38+'июнь '!L38</f>
        <v>0</v>
      </c>
      <c r="M38" s="30">
        <f>'апрель '!M38+май!M38+'июнь '!M38</f>
        <v>0</v>
      </c>
      <c r="N38" s="18">
        <f>январь!N38+февраль!N38+март!N38</f>
        <v>0</v>
      </c>
      <c r="O38" s="30">
        <f>'апрель '!O38+май!O38+'июнь '!O38</f>
        <v>0</v>
      </c>
      <c r="P38" s="30">
        <f>'апрель '!P38+май!P38+'июнь '!P38</f>
        <v>0</v>
      </c>
      <c r="Q38" s="30">
        <f>'апрель '!Q38+май!Q38+'июнь '!Q38</f>
        <v>0</v>
      </c>
      <c r="R38" s="13">
        <f t="shared" si="3"/>
        <v>0</v>
      </c>
      <c r="S38" s="14">
        <f t="shared" si="3"/>
        <v>0</v>
      </c>
    </row>
    <row r="39" spans="1:19" x14ac:dyDescent="0.3">
      <c r="A39" s="21"/>
      <c r="B39" s="13">
        <f t="shared" si="1"/>
        <v>0</v>
      </c>
      <c r="C39" s="14">
        <f t="shared" si="1"/>
        <v>0</v>
      </c>
      <c r="D39" s="30">
        <f>'апрель '!D39+май!D39+'июнь '!D39</f>
        <v>0</v>
      </c>
      <c r="E39" s="30">
        <f>'апрель '!E39+май!E39+'июнь '!E39</f>
        <v>0</v>
      </c>
      <c r="F39" s="30">
        <f>'апрель '!F39+май!F39+'июнь '!F39</f>
        <v>0</v>
      </c>
      <c r="G39" s="30">
        <f>'апрель '!G39+май!G39+'июнь '!G39</f>
        <v>0</v>
      </c>
      <c r="H39" s="30">
        <f>'апрель '!H39+май!H39+'июнь '!H39</f>
        <v>0</v>
      </c>
      <c r="I39" s="30">
        <f>'апрель '!I39+май!I39+'июнь '!I39</f>
        <v>0</v>
      </c>
      <c r="J39" s="16">
        <f t="shared" si="2"/>
        <v>0</v>
      </c>
      <c r="K39" s="17">
        <f t="shared" si="2"/>
        <v>0</v>
      </c>
      <c r="L39" s="30">
        <f>'апрель '!L39+май!L39+'июнь '!L39</f>
        <v>0</v>
      </c>
      <c r="M39" s="30">
        <f>'апрель '!M39+май!M39+'июнь '!M39</f>
        <v>0</v>
      </c>
      <c r="N39" s="18">
        <f>январь!N39+февраль!N39+март!N39</f>
        <v>0</v>
      </c>
      <c r="O39" s="30">
        <f>'апрель '!O39+май!O39+'июнь '!O39</f>
        <v>0</v>
      </c>
      <c r="P39" s="30">
        <f>'апрель '!P39+май!P39+'июнь '!P39</f>
        <v>0</v>
      </c>
      <c r="Q39" s="30">
        <f>'апрель '!Q39+май!Q39+'июнь '!Q39</f>
        <v>0</v>
      </c>
      <c r="R39" s="13">
        <f t="shared" si="3"/>
        <v>0</v>
      </c>
      <c r="S39" s="14">
        <f t="shared" si="3"/>
        <v>0</v>
      </c>
    </row>
    <row r="40" spans="1:19" x14ac:dyDescent="0.3">
      <c r="A40" s="21"/>
      <c r="B40" s="13">
        <f t="shared" si="1"/>
        <v>0</v>
      </c>
      <c r="C40" s="14">
        <f t="shared" si="1"/>
        <v>0</v>
      </c>
      <c r="D40" s="30">
        <f>'апрель '!D40+май!D40+'июнь '!D40</f>
        <v>0</v>
      </c>
      <c r="E40" s="30">
        <f>'апрель '!E40+май!E40+'июнь '!E40</f>
        <v>0</v>
      </c>
      <c r="F40" s="30">
        <f>'апрель '!F40+май!F40+'июнь '!F40</f>
        <v>0</v>
      </c>
      <c r="G40" s="30">
        <f>'апрель '!G40+май!G40+'июнь '!G40</f>
        <v>0</v>
      </c>
      <c r="H40" s="30">
        <f>'апрель '!H40+май!H40+'июнь '!H40</f>
        <v>0</v>
      </c>
      <c r="I40" s="30">
        <f>'апрель '!I40+май!I40+'июнь '!I40</f>
        <v>0</v>
      </c>
      <c r="J40" s="16">
        <f t="shared" si="2"/>
        <v>0</v>
      </c>
      <c r="K40" s="17">
        <f t="shared" si="2"/>
        <v>0</v>
      </c>
      <c r="L40" s="30">
        <f>'апрель '!L40+май!L40+'июнь '!L40</f>
        <v>0</v>
      </c>
      <c r="M40" s="30">
        <f>'апрель '!M40+май!M40+'июнь '!M40</f>
        <v>0</v>
      </c>
      <c r="N40" s="18">
        <f>январь!N40+февраль!N40+март!N40</f>
        <v>0</v>
      </c>
      <c r="O40" s="30">
        <f>'апрель '!O40+май!O40+'июнь '!O40</f>
        <v>0</v>
      </c>
      <c r="P40" s="30">
        <f>'апрель '!P40+май!P40+'июнь '!P40</f>
        <v>0</v>
      </c>
      <c r="Q40" s="30">
        <f>'апрель '!Q40+май!Q40+'июнь '!Q40</f>
        <v>0</v>
      </c>
      <c r="R40" s="13">
        <f t="shared" si="3"/>
        <v>0</v>
      </c>
      <c r="S40" s="14">
        <f t="shared" si="3"/>
        <v>0</v>
      </c>
    </row>
    <row r="41" spans="1:19" x14ac:dyDescent="0.3">
      <c r="A41" s="21"/>
      <c r="B41" s="13">
        <f t="shared" si="1"/>
        <v>0</v>
      </c>
      <c r="C41" s="14">
        <f t="shared" si="1"/>
        <v>0</v>
      </c>
      <c r="D41" s="30">
        <f>'апрель '!D41+май!D41+'июнь '!D41</f>
        <v>0</v>
      </c>
      <c r="E41" s="30">
        <f>'апрель '!E41+май!E41+'июнь '!E41</f>
        <v>0</v>
      </c>
      <c r="F41" s="30">
        <f>'апрель '!F41+май!F41+'июнь '!F41</f>
        <v>0</v>
      </c>
      <c r="G41" s="30">
        <f>'апрель '!G41+май!G41+'июнь '!G41</f>
        <v>0</v>
      </c>
      <c r="H41" s="30">
        <f>'апрель '!H41+май!H41+'июнь '!H41</f>
        <v>0</v>
      </c>
      <c r="I41" s="30">
        <f>'апрель '!I41+май!I41+'июнь '!I41</f>
        <v>0</v>
      </c>
      <c r="J41" s="16">
        <f t="shared" si="2"/>
        <v>0</v>
      </c>
      <c r="K41" s="17">
        <f t="shared" si="2"/>
        <v>0</v>
      </c>
      <c r="L41" s="30">
        <f>'апрель '!L41+май!L41+'июнь '!L41</f>
        <v>0</v>
      </c>
      <c r="M41" s="30">
        <f>'апрель '!M41+май!M41+'июнь '!M41</f>
        <v>0</v>
      </c>
      <c r="N41" s="18">
        <f>январь!N41+февраль!N41+март!N41</f>
        <v>0</v>
      </c>
      <c r="O41" s="30">
        <f>'апрель '!O41+май!O41+'июнь '!O41</f>
        <v>0</v>
      </c>
      <c r="P41" s="30">
        <f>'апрель '!P41+май!P41+'июнь '!P41</f>
        <v>0</v>
      </c>
      <c r="Q41" s="30">
        <f>'апрель '!Q41+май!Q41+'июнь '!Q41</f>
        <v>0</v>
      </c>
      <c r="R41" s="13">
        <f t="shared" si="3"/>
        <v>0</v>
      </c>
      <c r="S41" s="14">
        <f t="shared" si="3"/>
        <v>0</v>
      </c>
    </row>
    <row r="42" spans="1:19" x14ac:dyDescent="0.3">
      <c r="A42" s="21"/>
      <c r="B42" s="13">
        <f t="shared" si="1"/>
        <v>0</v>
      </c>
      <c r="C42" s="14">
        <f t="shared" si="1"/>
        <v>0</v>
      </c>
      <c r="D42" s="30">
        <f>'апрель '!D42+май!D42+'июнь '!D42</f>
        <v>0</v>
      </c>
      <c r="E42" s="30">
        <f>'апрель '!E42+май!E42+'июнь '!E42</f>
        <v>0</v>
      </c>
      <c r="F42" s="30">
        <f>'апрель '!F42+май!F42+'июнь '!F42</f>
        <v>0</v>
      </c>
      <c r="G42" s="30">
        <f>'апрель '!G42+май!G42+'июнь '!G42</f>
        <v>0</v>
      </c>
      <c r="H42" s="30">
        <f>'апрель '!H42+май!H42+'июнь '!H42</f>
        <v>0</v>
      </c>
      <c r="I42" s="30">
        <f>'апрель '!I42+май!I42+'июнь '!I42</f>
        <v>0</v>
      </c>
      <c r="J42" s="16">
        <f t="shared" si="2"/>
        <v>0</v>
      </c>
      <c r="K42" s="17">
        <f t="shared" si="2"/>
        <v>0</v>
      </c>
      <c r="L42" s="30">
        <f>'апрель '!L42+май!L42+'июнь '!L42</f>
        <v>0</v>
      </c>
      <c r="M42" s="30">
        <f>'апрель '!M42+май!M42+'июнь '!M42</f>
        <v>0</v>
      </c>
      <c r="N42" s="18">
        <f>январь!N42+февраль!N42+март!N42</f>
        <v>0</v>
      </c>
      <c r="O42" s="30">
        <f>'апрель '!O42+май!O42+'июнь '!O42</f>
        <v>0</v>
      </c>
      <c r="P42" s="30">
        <f>'апрель '!P42+май!P42+'июнь '!P42</f>
        <v>0</v>
      </c>
      <c r="Q42" s="30">
        <f>'апрель '!Q42+май!Q42+'июнь '!Q42</f>
        <v>0</v>
      </c>
      <c r="R42" s="13">
        <f t="shared" si="3"/>
        <v>0</v>
      </c>
      <c r="S42" s="14">
        <f t="shared" si="3"/>
        <v>0</v>
      </c>
    </row>
    <row r="43" spans="1:19" s="20" customFormat="1" x14ac:dyDescent="0.3">
      <c r="A43" s="19" t="s">
        <v>22</v>
      </c>
      <c r="B43" s="13">
        <f t="shared" ref="B43:S43" si="4">SUM(B7:B42)</f>
        <v>1059</v>
      </c>
      <c r="C43" s="13">
        <f t="shared" si="4"/>
        <v>1059</v>
      </c>
      <c r="D43" s="13">
        <f t="shared" si="4"/>
        <v>132</v>
      </c>
      <c r="E43" s="13">
        <f t="shared" si="4"/>
        <v>132</v>
      </c>
      <c r="F43" s="13">
        <f t="shared" si="4"/>
        <v>0</v>
      </c>
      <c r="G43" s="13">
        <f t="shared" si="4"/>
        <v>0</v>
      </c>
      <c r="H43" s="13">
        <f t="shared" si="4"/>
        <v>0</v>
      </c>
      <c r="I43" s="13">
        <f t="shared" si="4"/>
        <v>0</v>
      </c>
      <c r="J43" s="13">
        <f t="shared" si="4"/>
        <v>132</v>
      </c>
      <c r="K43" s="13">
        <f t="shared" si="4"/>
        <v>132</v>
      </c>
      <c r="L43" s="13">
        <f t="shared" si="4"/>
        <v>151</v>
      </c>
      <c r="M43" s="13">
        <f t="shared" si="4"/>
        <v>151</v>
      </c>
      <c r="N43" s="13">
        <f t="shared" si="4"/>
        <v>0</v>
      </c>
      <c r="O43" s="13">
        <f t="shared" si="4"/>
        <v>0</v>
      </c>
      <c r="P43" s="13">
        <f t="shared" si="4"/>
        <v>776</v>
      </c>
      <c r="Q43" s="13">
        <f t="shared" si="4"/>
        <v>776</v>
      </c>
      <c r="R43" s="13">
        <f t="shared" si="4"/>
        <v>927</v>
      </c>
      <c r="S43" s="13">
        <f t="shared" si="4"/>
        <v>927</v>
      </c>
    </row>
  </sheetData>
  <mergeCells count="15">
    <mergeCell ref="P1:R1"/>
    <mergeCell ref="A2:A5"/>
    <mergeCell ref="B2:S2"/>
    <mergeCell ref="B3:B5"/>
    <mergeCell ref="C3:C5"/>
    <mergeCell ref="D3:K3"/>
    <mergeCell ref="L3:S3"/>
    <mergeCell ref="D4:E4"/>
    <mergeCell ref="F4:G4"/>
    <mergeCell ref="H4:I4"/>
    <mergeCell ref="J4:K4"/>
    <mergeCell ref="L4:M4"/>
    <mergeCell ref="N4:O4"/>
    <mergeCell ref="P4:Q4"/>
    <mergeCell ref="R4:S4"/>
  </mergeCells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3"/>
  <sheetViews>
    <sheetView topLeftCell="A13" workbookViewId="0">
      <selection activeCell="H11" sqref="H11"/>
    </sheetView>
  </sheetViews>
  <sheetFormatPr defaultRowHeight="14.4" x14ac:dyDescent="0.3"/>
  <cols>
    <col min="1" max="1" width="24.88671875" style="1" customWidth="1"/>
    <col min="2" max="2" width="14.33203125" customWidth="1"/>
    <col min="3" max="3" width="11.33203125" customWidth="1"/>
    <col min="4" max="1025" width="8.6640625" customWidth="1"/>
  </cols>
  <sheetData>
    <row r="1" spans="1:19" ht="15" thickBot="1" x14ac:dyDescent="0.35">
      <c r="P1" s="59" t="s">
        <v>31</v>
      </c>
      <c r="Q1" s="59"/>
      <c r="R1" s="59"/>
    </row>
    <row r="2" spans="1:19" ht="15" thickBot="1" x14ac:dyDescent="0.35">
      <c r="A2" s="52" t="s">
        <v>0</v>
      </c>
      <c r="B2" s="53" t="s">
        <v>67</v>
      </c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</row>
    <row r="3" spans="1:19" ht="15" thickBot="1" x14ac:dyDescent="0.35">
      <c r="A3" s="52"/>
      <c r="B3" s="54" t="s">
        <v>2</v>
      </c>
      <c r="C3" s="55" t="s">
        <v>3</v>
      </c>
      <c r="D3" s="56" t="s">
        <v>4</v>
      </c>
      <c r="E3" s="56"/>
      <c r="F3" s="56"/>
      <c r="G3" s="56"/>
      <c r="H3" s="56"/>
      <c r="I3" s="56"/>
      <c r="J3" s="56"/>
      <c r="K3" s="56"/>
      <c r="L3" s="57" t="s">
        <v>5</v>
      </c>
      <c r="M3" s="57"/>
      <c r="N3" s="57"/>
      <c r="O3" s="57"/>
      <c r="P3" s="57"/>
      <c r="Q3" s="57"/>
      <c r="R3" s="57"/>
      <c r="S3" s="57"/>
    </row>
    <row r="4" spans="1:19" ht="60" customHeight="1" thickBot="1" x14ac:dyDescent="0.35">
      <c r="A4" s="52"/>
      <c r="B4" s="54"/>
      <c r="C4" s="55"/>
      <c r="D4" s="58" t="s">
        <v>6</v>
      </c>
      <c r="E4" s="58"/>
      <c r="F4" s="58" t="s">
        <v>7</v>
      </c>
      <c r="G4" s="58"/>
      <c r="H4" s="50" t="s">
        <v>8</v>
      </c>
      <c r="I4" s="50"/>
      <c r="J4" s="51" t="s">
        <v>9</v>
      </c>
      <c r="K4" s="51"/>
      <c r="L4" s="50" t="s">
        <v>10</v>
      </c>
      <c r="M4" s="50"/>
      <c r="N4" s="50" t="s">
        <v>11</v>
      </c>
      <c r="O4" s="50"/>
      <c r="P4" s="50" t="s">
        <v>12</v>
      </c>
      <c r="Q4" s="50"/>
      <c r="R4" s="51" t="s">
        <v>13</v>
      </c>
      <c r="S4" s="51"/>
    </row>
    <row r="5" spans="1:19" ht="108.6" thickBot="1" x14ac:dyDescent="0.35">
      <c r="A5" s="52"/>
      <c r="B5" s="54"/>
      <c r="C5" s="55"/>
      <c r="D5" s="2" t="s">
        <v>14</v>
      </c>
      <c r="E5" s="3" t="s">
        <v>15</v>
      </c>
      <c r="F5" s="2" t="s">
        <v>16</v>
      </c>
      <c r="G5" s="3" t="s">
        <v>17</v>
      </c>
      <c r="H5" s="2" t="s">
        <v>16</v>
      </c>
      <c r="I5" s="3" t="s">
        <v>17</v>
      </c>
      <c r="J5" s="38" t="s">
        <v>18</v>
      </c>
      <c r="K5" s="5" t="s">
        <v>19</v>
      </c>
      <c r="L5" s="2" t="s">
        <v>16</v>
      </c>
      <c r="M5" s="3" t="s">
        <v>17</v>
      </c>
      <c r="N5" s="2" t="s">
        <v>16</v>
      </c>
      <c r="O5" s="3" t="s">
        <v>17</v>
      </c>
      <c r="P5" s="2" t="s">
        <v>16</v>
      </c>
      <c r="Q5" s="3" t="s">
        <v>17</v>
      </c>
      <c r="R5" s="6" t="s">
        <v>20</v>
      </c>
      <c r="S5" s="7" t="s">
        <v>21</v>
      </c>
    </row>
    <row r="6" spans="1:19" x14ac:dyDescent="0.3">
      <c r="A6" s="10">
        <v>2</v>
      </c>
      <c r="B6" s="8">
        <v>3</v>
      </c>
      <c r="C6" s="9">
        <v>4</v>
      </c>
      <c r="D6" s="10">
        <v>5</v>
      </c>
      <c r="E6" s="10">
        <v>6</v>
      </c>
      <c r="F6" s="10">
        <v>7</v>
      </c>
      <c r="G6" s="10">
        <v>8</v>
      </c>
      <c r="H6" s="10">
        <v>9</v>
      </c>
      <c r="I6" s="10">
        <v>10</v>
      </c>
      <c r="J6" s="39">
        <v>11</v>
      </c>
      <c r="K6" s="12">
        <v>12</v>
      </c>
      <c r="L6" s="10">
        <v>13</v>
      </c>
      <c r="M6" s="10">
        <v>14</v>
      </c>
      <c r="N6" s="10">
        <v>15</v>
      </c>
      <c r="O6" s="10">
        <v>16</v>
      </c>
      <c r="P6" s="10">
        <v>17</v>
      </c>
      <c r="Q6" s="10">
        <v>18</v>
      </c>
      <c r="R6" s="8">
        <v>19</v>
      </c>
      <c r="S6" s="9">
        <v>20</v>
      </c>
    </row>
    <row r="7" spans="1:19" s="31" customFormat="1" ht="30.6" x14ac:dyDescent="0.3">
      <c r="A7" s="46" t="s">
        <v>37</v>
      </c>
      <c r="B7" s="29">
        <f>J7+R7</f>
        <v>266</v>
      </c>
      <c r="C7" s="29">
        <f>K7+S7</f>
        <v>266</v>
      </c>
      <c r="D7" s="30">
        <f>'1 квартал'!D7+'2 квартал'!D7</f>
        <v>0</v>
      </c>
      <c r="E7" s="30">
        <f>'1 квартал'!E7+'2 квартал'!E7</f>
        <v>0</v>
      </c>
      <c r="F7" s="30">
        <f>'1 квартал'!F7+'2 квартал'!F7</f>
        <v>0</v>
      </c>
      <c r="G7" s="30">
        <f>'1 квартал'!G7+'2 квартал'!G7</f>
        <v>0</v>
      </c>
      <c r="H7" s="30">
        <f>'1 квартал'!H7+'2 квартал'!H7</f>
        <v>0</v>
      </c>
      <c r="I7" s="30">
        <f>'1 квартал'!I7+'2 квартал'!I7</f>
        <v>0</v>
      </c>
      <c r="J7" s="35">
        <f>D7+F7+H7</f>
        <v>0</v>
      </c>
      <c r="K7" s="29">
        <f>E7+G7+I7</f>
        <v>0</v>
      </c>
      <c r="L7" s="30">
        <f>'1 квартал'!L7+'2 квартал'!L7</f>
        <v>0</v>
      </c>
      <c r="M7" s="30">
        <f>'1 квартал'!M7+'2 квартал'!M7</f>
        <v>0</v>
      </c>
      <c r="N7" s="30">
        <f>'1 квартал'!N7+'2 квартал'!N7</f>
        <v>0</v>
      </c>
      <c r="O7" s="30">
        <f>'1 квартал'!O7+'2 квартал'!O7</f>
        <v>0</v>
      </c>
      <c r="P7" s="30">
        <f>'1 квартал'!P7+'2 квартал'!P7</f>
        <v>266</v>
      </c>
      <c r="Q7" s="30">
        <f>'1 квартал'!Q7+'2 квартал'!Q7</f>
        <v>266</v>
      </c>
      <c r="R7" s="29">
        <f t="shared" ref="R7:S22" si="0">L7+N7+P7</f>
        <v>266</v>
      </c>
      <c r="S7" s="29">
        <f t="shared" si="0"/>
        <v>266</v>
      </c>
    </row>
    <row r="8" spans="1:19" s="31" customFormat="1" ht="21.6" x14ac:dyDescent="0.3">
      <c r="A8" s="41" t="s">
        <v>38</v>
      </c>
      <c r="B8" s="29">
        <f t="shared" ref="B8:C42" si="1">J8+R8</f>
        <v>0</v>
      </c>
      <c r="C8" s="29">
        <f t="shared" si="1"/>
        <v>0</v>
      </c>
      <c r="D8" s="30">
        <f>'1 квартал'!D8+'2 квартал'!D8</f>
        <v>0</v>
      </c>
      <c r="E8" s="30">
        <f>'1 квартал'!E8+'2 квартал'!E8</f>
        <v>0</v>
      </c>
      <c r="F8" s="30">
        <f>'1 квартал'!F8+'2 квартал'!F8</f>
        <v>0</v>
      </c>
      <c r="G8" s="30">
        <f>'1 квартал'!G8+'2 квартал'!G8</f>
        <v>0</v>
      </c>
      <c r="H8" s="30">
        <f>'1 квартал'!H8+'2 квартал'!H8</f>
        <v>0</v>
      </c>
      <c r="I8" s="30">
        <f>'1 квартал'!I8+'2 квартал'!I8</f>
        <v>0</v>
      </c>
      <c r="J8" s="35">
        <f t="shared" ref="J8:K42" si="2">D8+F8+H8</f>
        <v>0</v>
      </c>
      <c r="K8" s="29">
        <f t="shared" si="2"/>
        <v>0</v>
      </c>
      <c r="L8" s="30">
        <f>'1 квартал'!L8+'2 квартал'!L8</f>
        <v>0</v>
      </c>
      <c r="M8" s="30">
        <f>'1 квартал'!M8+'2 квартал'!M8</f>
        <v>0</v>
      </c>
      <c r="N8" s="30">
        <f>'1 квартал'!N8+'2 квартал'!N8</f>
        <v>0</v>
      </c>
      <c r="O8" s="30">
        <f>'1 квартал'!O8+'2 квартал'!O8</f>
        <v>0</v>
      </c>
      <c r="P8" s="30">
        <f>'1 квартал'!P8+'2 квартал'!P8</f>
        <v>0</v>
      </c>
      <c r="Q8" s="30">
        <f>'1 квартал'!Q8+'2 квартал'!Q8</f>
        <v>0</v>
      </c>
      <c r="R8" s="29">
        <f t="shared" si="0"/>
        <v>0</v>
      </c>
      <c r="S8" s="29">
        <f t="shared" si="0"/>
        <v>0</v>
      </c>
    </row>
    <row r="9" spans="1:19" ht="40.799999999999997" x14ac:dyDescent="0.3">
      <c r="A9" s="42" t="s">
        <v>39</v>
      </c>
      <c r="B9" s="13">
        <f t="shared" si="1"/>
        <v>0</v>
      </c>
      <c r="C9" s="14">
        <f t="shared" si="1"/>
        <v>0</v>
      </c>
      <c r="D9" s="30">
        <f>'1 квартал'!D9+'2 квартал'!D9</f>
        <v>0</v>
      </c>
      <c r="E9" s="30">
        <f>'1 квартал'!E9+'2 квартал'!E9</f>
        <v>0</v>
      </c>
      <c r="F9" s="30">
        <f>'1 квартал'!F9+'2 квартал'!F9</f>
        <v>0</v>
      </c>
      <c r="G9" s="30">
        <f>'1 квартал'!G9+'2 квартал'!G9</f>
        <v>0</v>
      </c>
      <c r="H9" s="30">
        <f>'1 квартал'!H9+'2 квартал'!H9</f>
        <v>0</v>
      </c>
      <c r="I9" s="30">
        <f>'1 квартал'!I9+'2 квартал'!I9</f>
        <v>0</v>
      </c>
      <c r="J9" s="40">
        <f t="shared" si="2"/>
        <v>0</v>
      </c>
      <c r="K9" s="17">
        <f t="shared" si="2"/>
        <v>0</v>
      </c>
      <c r="L9" s="30">
        <f>'1 квартал'!L9+'2 квартал'!L9</f>
        <v>0</v>
      </c>
      <c r="M9" s="30">
        <f>'1 квартал'!M9+'2 квартал'!M9</f>
        <v>0</v>
      </c>
      <c r="N9" s="30">
        <f>'1 квартал'!N9+'2 квартал'!N9</f>
        <v>0</v>
      </c>
      <c r="O9" s="30">
        <f>'1 квартал'!O9+'2 квартал'!O9</f>
        <v>0</v>
      </c>
      <c r="P9" s="30">
        <f>'1 квартал'!P9+'2 квартал'!P9</f>
        <v>0</v>
      </c>
      <c r="Q9" s="30">
        <f>'1 квартал'!Q9+'2 квартал'!Q9</f>
        <v>0</v>
      </c>
      <c r="R9" s="13">
        <f t="shared" si="0"/>
        <v>0</v>
      </c>
      <c r="S9" s="14">
        <f t="shared" si="0"/>
        <v>0</v>
      </c>
    </row>
    <row r="10" spans="1:19" ht="30.6" x14ac:dyDescent="0.3">
      <c r="A10" s="42" t="s">
        <v>40</v>
      </c>
      <c r="B10" s="13">
        <f t="shared" si="1"/>
        <v>0</v>
      </c>
      <c r="C10" s="14">
        <f t="shared" si="1"/>
        <v>0</v>
      </c>
      <c r="D10" s="30">
        <f>'1 квартал'!D10+'2 квартал'!D10</f>
        <v>0</v>
      </c>
      <c r="E10" s="30">
        <f>'1 квартал'!E10+'2 квартал'!E10</f>
        <v>0</v>
      </c>
      <c r="F10" s="30">
        <f>'1 квартал'!F10+'2 квартал'!F10</f>
        <v>0</v>
      </c>
      <c r="G10" s="30">
        <f>'1 квартал'!G10+'2 квартал'!G10</f>
        <v>0</v>
      </c>
      <c r="H10" s="30">
        <f>'1 квартал'!H10+'2 квартал'!H10</f>
        <v>0</v>
      </c>
      <c r="I10" s="30">
        <f>'1 квартал'!I10+'2 квартал'!I10</f>
        <v>0</v>
      </c>
      <c r="J10" s="16">
        <f t="shared" si="2"/>
        <v>0</v>
      </c>
      <c r="K10" s="17">
        <f t="shared" si="2"/>
        <v>0</v>
      </c>
      <c r="L10" s="30">
        <f>'1 квартал'!L10+'2 квартал'!L10</f>
        <v>0</v>
      </c>
      <c r="M10" s="30">
        <f>'1 квартал'!M10+'2 квартал'!M10</f>
        <v>0</v>
      </c>
      <c r="N10" s="30">
        <f>'1 квартал'!N10+'2 квартал'!N10</f>
        <v>0</v>
      </c>
      <c r="O10" s="30">
        <f>'1 квартал'!O10+'2 квартал'!O10</f>
        <v>0</v>
      </c>
      <c r="P10" s="30">
        <f>'1 квартал'!P10+'2 квартал'!P10</f>
        <v>0</v>
      </c>
      <c r="Q10" s="30">
        <f>'1 квартал'!Q10+'2 квартал'!Q10</f>
        <v>0</v>
      </c>
      <c r="R10" s="13">
        <f t="shared" si="0"/>
        <v>0</v>
      </c>
      <c r="S10" s="14">
        <f t="shared" si="0"/>
        <v>0</v>
      </c>
    </row>
    <row r="11" spans="1:19" ht="61.2" x14ac:dyDescent="0.3">
      <c r="A11" s="43" t="s">
        <v>41</v>
      </c>
      <c r="B11" s="13">
        <f t="shared" si="1"/>
        <v>1</v>
      </c>
      <c r="C11" s="14">
        <f t="shared" si="1"/>
        <v>1</v>
      </c>
      <c r="D11" s="30">
        <f>'1 квартал'!D11+'2 квартал'!D11</f>
        <v>0</v>
      </c>
      <c r="E11" s="30">
        <f>'1 квартал'!E11+'2 квартал'!E11</f>
        <v>0</v>
      </c>
      <c r="F11" s="30">
        <f>'1 квартал'!F11+'2 квартал'!F11</f>
        <v>0</v>
      </c>
      <c r="G11" s="30">
        <f>'1 квартал'!G11+'2 квартал'!G11</f>
        <v>0</v>
      </c>
      <c r="H11" s="30">
        <f>'1 квартал'!H11+'2 квартал'!H11</f>
        <v>0</v>
      </c>
      <c r="I11" s="30">
        <f>'1 квартал'!I11+'2 квартал'!I11</f>
        <v>0</v>
      </c>
      <c r="J11" s="16">
        <f t="shared" si="2"/>
        <v>0</v>
      </c>
      <c r="K11" s="17">
        <f t="shared" si="2"/>
        <v>0</v>
      </c>
      <c r="L11" s="30">
        <f>'1 квартал'!L11+'2 квартал'!L11</f>
        <v>0</v>
      </c>
      <c r="M11" s="30">
        <f>'1 квартал'!M11+'2 квартал'!M11</f>
        <v>0</v>
      </c>
      <c r="N11" s="30">
        <f>'1 квартал'!N11+'2 квартал'!N11</f>
        <v>0</v>
      </c>
      <c r="O11" s="30">
        <f>'1 квартал'!O11+'2 квартал'!O11</f>
        <v>0</v>
      </c>
      <c r="P11" s="30">
        <f>'1 квартал'!P11+'2 квартал'!P11</f>
        <v>1</v>
      </c>
      <c r="Q11" s="30">
        <f>'1 квартал'!Q11+'2 квартал'!Q11</f>
        <v>1</v>
      </c>
      <c r="R11" s="13">
        <f t="shared" si="0"/>
        <v>1</v>
      </c>
      <c r="S11" s="14">
        <f t="shared" si="0"/>
        <v>1</v>
      </c>
    </row>
    <row r="12" spans="1:19" ht="30.6" x14ac:dyDescent="0.3">
      <c r="A12" s="32" t="s">
        <v>42</v>
      </c>
      <c r="B12" s="13">
        <f t="shared" si="1"/>
        <v>0</v>
      </c>
      <c r="C12" s="14">
        <f t="shared" si="1"/>
        <v>0</v>
      </c>
      <c r="D12" s="30">
        <f>'1 квартал'!D12+'2 квартал'!D12</f>
        <v>0</v>
      </c>
      <c r="E12" s="30">
        <f>'1 квартал'!E12+'2 квартал'!E12</f>
        <v>0</v>
      </c>
      <c r="F12" s="30">
        <f>'1 квартал'!F12+'2 квартал'!F12</f>
        <v>0</v>
      </c>
      <c r="G12" s="30">
        <f>'1 квартал'!G12+'2 квартал'!G12</f>
        <v>0</v>
      </c>
      <c r="H12" s="30">
        <f>'1 квартал'!H12+'2 квартал'!H12</f>
        <v>0</v>
      </c>
      <c r="I12" s="30">
        <f>'1 квартал'!I12+'2 квартал'!I12</f>
        <v>0</v>
      </c>
      <c r="J12" s="16">
        <f t="shared" si="2"/>
        <v>0</v>
      </c>
      <c r="K12" s="17">
        <f t="shared" si="2"/>
        <v>0</v>
      </c>
      <c r="L12" s="30">
        <f>'1 квартал'!L12+'2 квартал'!L12</f>
        <v>0</v>
      </c>
      <c r="M12" s="30">
        <f>'1 квартал'!M12+'2 квартал'!M12</f>
        <v>0</v>
      </c>
      <c r="N12" s="30">
        <f>'1 квартал'!N12+'2 квартал'!N12</f>
        <v>0</v>
      </c>
      <c r="O12" s="30">
        <f>'1 квартал'!O12+'2 квартал'!O12</f>
        <v>0</v>
      </c>
      <c r="P12" s="30">
        <f>'1 квартал'!P12+'2 квартал'!P12</f>
        <v>0</v>
      </c>
      <c r="Q12" s="30">
        <f>'1 квартал'!Q12+'2 квартал'!Q12</f>
        <v>0</v>
      </c>
      <c r="R12" s="13">
        <f t="shared" si="0"/>
        <v>0</v>
      </c>
      <c r="S12" s="14">
        <f t="shared" si="0"/>
        <v>0</v>
      </c>
    </row>
    <row r="13" spans="1:19" ht="20.399999999999999" x14ac:dyDescent="0.3">
      <c r="A13" s="32" t="s">
        <v>43</v>
      </c>
      <c r="B13" s="13">
        <f t="shared" si="1"/>
        <v>0</v>
      </c>
      <c r="C13" s="14">
        <f t="shared" si="1"/>
        <v>0</v>
      </c>
      <c r="D13" s="30">
        <f>'1 квартал'!D13+'2 квартал'!D13</f>
        <v>0</v>
      </c>
      <c r="E13" s="30">
        <f>'1 квартал'!E13+'2 квартал'!E13</f>
        <v>0</v>
      </c>
      <c r="F13" s="30">
        <f>'1 квартал'!F13+'2 квартал'!F13</f>
        <v>0</v>
      </c>
      <c r="G13" s="30">
        <f>'1 квартал'!G13+'2 квартал'!G13</f>
        <v>0</v>
      </c>
      <c r="H13" s="30">
        <f>'1 квартал'!H13+'2 квартал'!H13</f>
        <v>0</v>
      </c>
      <c r="I13" s="30">
        <f>'1 квартал'!I13+'2 квартал'!I13</f>
        <v>0</v>
      </c>
      <c r="J13" s="16">
        <f t="shared" si="2"/>
        <v>0</v>
      </c>
      <c r="K13" s="17">
        <f t="shared" si="2"/>
        <v>0</v>
      </c>
      <c r="L13" s="30">
        <f>'1 квартал'!L13+'2 квартал'!L13</f>
        <v>0</v>
      </c>
      <c r="M13" s="30">
        <f>'1 квартал'!M13+'2 квартал'!M13</f>
        <v>0</v>
      </c>
      <c r="N13" s="30">
        <f>'1 квартал'!N13+'2 квартал'!N13</f>
        <v>0</v>
      </c>
      <c r="O13" s="30">
        <f>'1 квартал'!O13+'2 квартал'!O13</f>
        <v>0</v>
      </c>
      <c r="P13" s="30">
        <f>'1 квартал'!P13+'2 квартал'!P13</f>
        <v>0</v>
      </c>
      <c r="Q13" s="30">
        <f>'1 квартал'!Q13+'2 квартал'!Q13</f>
        <v>0</v>
      </c>
      <c r="R13" s="13">
        <f t="shared" si="0"/>
        <v>0</v>
      </c>
      <c r="S13" s="14">
        <f t="shared" si="0"/>
        <v>0</v>
      </c>
    </row>
    <row r="14" spans="1:19" ht="40.799999999999997" x14ac:dyDescent="0.3">
      <c r="A14" s="43" t="s">
        <v>44</v>
      </c>
      <c r="B14" s="13">
        <f t="shared" si="1"/>
        <v>0</v>
      </c>
      <c r="C14" s="14">
        <f t="shared" si="1"/>
        <v>0</v>
      </c>
      <c r="D14" s="30">
        <f>'1 квартал'!D14+'2 квартал'!D14</f>
        <v>0</v>
      </c>
      <c r="E14" s="30">
        <f>'1 квартал'!E14+'2 квартал'!E14</f>
        <v>0</v>
      </c>
      <c r="F14" s="30">
        <f>'1 квартал'!F14+'2 квартал'!F14</f>
        <v>0</v>
      </c>
      <c r="G14" s="30">
        <f>'1 квартал'!G14+'2 квартал'!G14</f>
        <v>0</v>
      </c>
      <c r="H14" s="30">
        <f>'1 квартал'!H14+'2 квартал'!H14</f>
        <v>0</v>
      </c>
      <c r="I14" s="30">
        <f>'1 квартал'!I14+'2 квартал'!I14</f>
        <v>0</v>
      </c>
      <c r="J14" s="16">
        <f t="shared" si="2"/>
        <v>0</v>
      </c>
      <c r="K14" s="17">
        <f t="shared" si="2"/>
        <v>0</v>
      </c>
      <c r="L14" s="30">
        <f>'1 квартал'!L14+'2 квартал'!L14</f>
        <v>0</v>
      </c>
      <c r="M14" s="30">
        <f>'1 квартал'!M14+'2 квартал'!M14</f>
        <v>0</v>
      </c>
      <c r="N14" s="30">
        <f>'1 квартал'!N14+'2 квартал'!N14</f>
        <v>0</v>
      </c>
      <c r="O14" s="30">
        <f>'1 квартал'!O14+'2 квартал'!O14</f>
        <v>0</v>
      </c>
      <c r="P14" s="30">
        <f>'1 квартал'!P14+'2 квартал'!P14</f>
        <v>0</v>
      </c>
      <c r="Q14" s="30">
        <f>'1 квартал'!Q14+'2 квартал'!Q14</f>
        <v>0</v>
      </c>
      <c r="R14" s="13">
        <f t="shared" si="0"/>
        <v>0</v>
      </c>
      <c r="S14" s="14">
        <f t="shared" si="0"/>
        <v>0</v>
      </c>
    </row>
    <row r="15" spans="1:19" ht="61.2" x14ac:dyDescent="0.3">
      <c r="A15" s="42" t="s">
        <v>45</v>
      </c>
      <c r="B15" s="13">
        <f t="shared" si="1"/>
        <v>0</v>
      </c>
      <c r="C15" s="14">
        <f t="shared" si="1"/>
        <v>0</v>
      </c>
      <c r="D15" s="30">
        <f>'1 квартал'!D15+'2 квартал'!D15</f>
        <v>0</v>
      </c>
      <c r="E15" s="30">
        <f>'1 квартал'!E15+'2 квартал'!E15</f>
        <v>0</v>
      </c>
      <c r="F15" s="30">
        <f>'1 квартал'!F15+'2 квартал'!F15</f>
        <v>0</v>
      </c>
      <c r="G15" s="30">
        <f>'1 квартал'!G15+'2 квартал'!G15</f>
        <v>0</v>
      </c>
      <c r="H15" s="30">
        <f>'1 квартал'!H15+'2 квартал'!H15</f>
        <v>0</v>
      </c>
      <c r="I15" s="30">
        <f>'1 квартал'!I15+'2 квартал'!I15</f>
        <v>0</v>
      </c>
      <c r="J15" s="16">
        <f t="shared" si="2"/>
        <v>0</v>
      </c>
      <c r="K15" s="17">
        <f t="shared" si="2"/>
        <v>0</v>
      </c>
      <c r="L15" s="30">
        <f>'1 квартал'!L15+'2 квартал'!L15</f>
        <v>0</v>
      </c>
      <c r="M15" s="30">
        <f>'1 квартал'!M15+'2 квартал'!M15</f>
        <v>0</v>
      </c>
      <c r="N15" s="30">
        <f>'1 квартал'!N15+'2 квартал'!N15</f>
        <v>0</v>
      </c>
      <c r="O15" s="30">
        <f>'1 квартал'!O15+'2 квартал'!O15</f>
        <v>0</v>
      </c>
      <c r="P15" s="30">
        <f>'1 квартал'!P15+'2 квартал'!P15</f>
        <v>0</v>
      </c>
      <c r="Q15" s="30">
        <f>'1 квартал'!Q15+'2 квартал'!Q15</f>
        <v>0</v>
      </c>
      <c r="R15" s="13">
        <f t="shared" si="0"/>
        <v>0</v>
      </c>
      <c r="S15" s="14">
        <f t="shared" si="0"/>
        <v>0</v>
      </c>
    </row>
    <row r="16" spans="1:19" ht="42" x14ac:dyDescent="0.3">
      <c r="A16" s="45" t="s">
        <v>46</v>
      </c>
      <c r="B16" s="13">
        <f t="shared" si="1"/>
        <v>1</v>
      </c>
      <c r="C16" s="14">
        <f t="shared" si="1"/>
        <v>1</v>
      </c>
      <c r="D16" s="30">
        <f>'1 квартал'!D16+'2 квартал'!D16</f>
        <v>1</v>
      </c>
      <c r="E16" s="30">
        <f>'1 квартал'!E16+'2 квартал'!E16</f>
        <v>1</v>
      </c>
      <c r="F16" s="30">
        <f>'1 квартал'!F16+'2 квартал'!F16</f>
        <v>0</v>
      </c>
      <c r="G16" s="30">
        <f>'1 квартал'!G16+'2 квартал'!G16</f>
        <v>0</v>
      </c>
      <c r="H16" s="30">
        <f>'1 квартал'!H16+'2 квартал'!H16</f>
        <v>0</v>
      </c>
      <c r="I16" s="30">
        <f>'1 квартал'!I16+'2 квартал'!I16</f>
        <v>0</v>
      </c>
      <c r="J16" s="16">
        <f t="shared" si="2"/>
        <v>1</v>
      </c>
      <c r="K16" s="17">
        <f t="shared" si="2"/>
        <v>1</v>
      </c>
      <c r="L16" s="30">
        <f>'1 квартал'!L16+'2 квартал'!L16</f>
        <v>0</v>
      </c>
      <c r="M16" s="30">
        <f>'1 квартал'!M16+'2 квартал'!M16</f>
        <v>0</v>
      </c>
      <c r="N16" s="30">
        <f>'1 квартал'!N16+'2 квартал'!N16</f>
        <v>0</v>
      </c>
      <c r="O16" s="30">
        <f>'1 квартал'!O16+'2 квартал'!O16</f>
        <v>0</v>
      </c>
      <c r="P16" s="30">
        <f>'1 квартал'!P16+'2 квартал'!P16</f>
        <v>0</v>
      </c>
      <c r="Q16" s="30">
        <f>'1 квартал'!Q16+'2 квартал'!Q16</f>
        <v>0</v>
      </c>
      <c r="R16" s="13">
        <f t="shared" si="0"/>
        <v>0</v>
      </c>
      <c r="S16" s="14">
        <f t="shared" si="0"/>
        <v>0</v>
      </c>
    </row>
    <row r="17" spans="1:19" s="31" customFormat="1" ht="42" x14ac:dyDescent="0.3">
      <c r="A17" s="45" t="s">
        <v>47</v>
      </c>
      <c r="B17" s="29">
        <f t="shared" si="1"/>
        <v>0</v>
      </c>
      <c r="C17" s="29">
        <f t="shared" si="1"/>
        <v>0</v>
      </c>
      <c r="D17" s="30">
        <f>'1 квартал'!D17+'2 квартал'!D17</f>
        <v>0</v>
      </c>
      <c r="E17" s="30">
        <f>'1 квартал'!E17+'2 квартал'!E17</f>
        <v>0</v>
      </c>
      <c r="F17" s="30">
        <f>'1 квартал'!F17+'2 квартал'!F17</f>
        <v>0</v>
      </c>
      <c r="G17" s="30">
        <f>'1 квартал'!G17+'2 квартал'!G17</f>
        <v>0</v>
      </c>
      <c r="H17" s="30">
        <f>'1 квартал'!H17+'2 квартал'!H17</f>
        <v>0</v>
      </c>
      <c r="I17" s="30">
        <f>'1 квартал'!I17+'2 квартал'!I17</f>
        <v>0</v>
      </c>
      <c r="J17" s="29">
        <f t="shared" si="2"/>
        <v>0</v>
      </c>
      <c r="K17" s="29">
        <f t="shared" si="2"/>
        <v>0</v>
      </c>
      <c r="L17" s="30">
        <f>'1 квартал'!L17+'2 квартал'!L17</f>
        <v>0</v>
      </c>
      <c r="M17" s="30">
        <f>'1 квартал'!M17+'2 квартал'!M17</f>
        <v>0</v>
      </c>
      <c r="N17" s="30">
        <f>'1 квартал'!N17+'2 квартал'!N17</f>
        <v>0</v>
      </c>
      <c r="O17" s="30">
        <f>'1 квартал'!O17+'2 квартал'!O17</f>
        <v>0</v>
      </c>
      <c r="P17" s="30">
        <f>'1 квартал'!P17+'2 квартал'!P17</f>
        <v>0</v>
      </c>
      <c r="Q17" s="30">
        <f>'1 квартал'!Q17+'2 квартал'!Q17</f>
        <v>0</v>
      </c>
      <c r="R17" s="29">
        <f t="shared" si="0"/>
        <v>0</v>
      </c>
      <c r="S17" s="29">
        <f t="shared" si="0"/>
        <v>0</v>
      </c>
    </row>
    <row r="18" spans="1:19" s="31" customFormat="1" ht="31.8" x14ac:dyDescent="0.3">
      <c r="A18" s="45" t="s">
        <v>48</v>
      </c>
      <c r="B18" s="29">
        <f t="shared" si="1"/>
        <v>3</v>
      </c>
      <c r="C18" s="29">
        <f t="shared" si="1"/>
        <v>3</v>
      </c>
      <c r="D18" s="30">
        <f>'1 квартал'!D18+'2 квартал'!D18</f>
        <v>0</v>
      </c>
      <c r="E18" s="30">
        <f>'1 квартал'!E18+'2 квартал'!E18</f>
        <v>0</v>
      </c>
      <c r="F18" s="30">
        <f>'1 квартал'!F18+'2 квартал'!F18</f>
        <v>0</v>
      </c>
      <c r="G18" s="30">
        <f>'1 квартал'!G18+'2 квартал'!G18</f>
        <v>0</v>
      </c>
      <c r="H18" s="30">
        <f>'1 квартал'!H18+'2 квартал'!H18</f>
        <v>0</v>
      </c>
      <c r="I18" s="30">
        <f>'1 квартал'!I18+'2 квартал'!I18</f>
        <v>0</v>
      </c>
      <c r="J18" s="29">
        <f t="shared" si="2"/>
        <v>0</v>
      </c>
      <c r="K18" s="29">
        <f t="shared" si="2"/>
        <v>0</v>
      </c>
      <c r="L18" s="30">
        <f>'1 квартал'!L18+'2 квартал'!L18</f>
        <v>3</v>
      </c>
      <c r="M18" s="30">
        <f>'1 квартал'!M18+'2 квартал'!M18</f>
        <v>3</v>
      </c>
      <c r="N18" s="30">
        <f>'1 квартал'!N18+'2 квартал'!N18</f>
        <v>0</v>
      </c>
      <c r="O18" s="30">
        <f>'1 квартал'!O18+'2 квартал'!O18</f>
        <v>0</v>
      </c>
      <c r="P18" s="30">
        <f>'1 квартал'!P18+'2 квартал'!P18</f>
        <v>0</v>
      </c>
      <c r="Q18" s="30">
        <f>'1 квартал'!Q18+'2 квартал'!Q18</f>
        <v>0</v>
      </c>
      <c r="R18" s="29">
        <f t="shared" si="0"/>
        <v>3</v>
      </c>
      <c r="S18" s="29">
        <f t="shared" si="0"/>
        <v>3</v>
      </c>
    </row>
    <row r="19" spans="1:19" ht="52.2" x14ac:dyDescent="0.3">
      <c r="A19" s="41" t="s">
        <v>49</v>
      </c>
      <c r="B19" s="13">
        <f t="shared" si="1"/>
        <v>0</v>
      </c>
      <c r="C19" s="14">
        <f t="shared" si="1"/>
        <v>0</v>
      </c>
      <c r="D19" s="30">
        <f>'1 квартал'!D19+'2 квартал'!D19</f>
        <v>0</v>
      </c>
      <c r="E19" s="30">
        <f>'1 квартал'!E19+'2 квартал'!E19</f>
        <v>0</v>
      </c>
      <c r="F19" s="30">
        <f>'1 квартал'!F19+'2 квартал'!F19</f>
        <v>0</v>
      </c>
      <c r="G19" s="30">
        <f>'1 квартал'!G19+'2 квартал'!G19</f>
        <v>0</v>
      </c>
      <c r="H19" s="30">
        <f>'1 квартал'!H19+'2 квартал'!H19</f>
        <v>0</v>
      </c>
      <c r="I19" s="30">
        <f>'1 квартал'!I19+'2 квартал'!I19</f>
        <v>0</v>
      </c>
      <c r="J19" s="16">
        <f t="shared" si="2"/>
        <v>0</v>
      </c>
      <c r="K19" s="17">
        <f t="shared" si="2"/>
        <v>0</v>
      </c>
      <c r="L19" s="30">
        <f>'1 квартал'!L19+'2 квартал'!L19</f>
        <v>0</v>
      </c>
      <c r="M19" s="30">
        <f>'1 квартал'!M19+'2 квартал'!M19</f>
        <v>0</v>
      </c>
      <c r="N19" s="30">
        <f>'1 квартал'!N19+'2 квартал'!N19</f>
        <v>0</v>
      </c>
      <c r="O19" s="30">
        <f>'1 квартал'!O19+'2 квартал'!O19</f>
        <v>0</v>
      </c>
      <c r="P19" s="30">
        <f>'1 квартал'!P19+'2 квартал'!P19</f>
        <v>0</v>
      </c>
      <c r="Q19" s="30">
        <f>'1 квартал'!Q19+'2 квартал'!Q19</f>
        <v>0</v>
      </c>
      <c r="R19" s="13">
        <f t="shared" si="0"/>
        <v>0</v>
      </c>
      <c r="S19" s="14">
        <f t="shared" si="0"/>
        <v>0</v>
      </c>
    </row>
    <row r="20" spans="1:19" ht="52.2" x14ac:dyDescent="0.3">
      <c r="A20" s="45" t="s">
        <v>50</v>
      </c>
      <c r="B20" s="13">
        <f t="shared" si="1"/>
        <v>0</v>
      </c>
      <c r="C20" s="14">
        <f t="shared" si="1"/>
        <v>0</v>
      </c>
      <c r="D20" s="30">
        <f>'1 квартал'!D20+'2 квартал'!D20</f>
        <v>0</v>
      </c>
      <c r="E20" s="30">
        <f>'1 квартал'!E20+'2 квартал'!E20</f>
        <v>0</v>
      </c>
      <c r="F20" s="30">
        <f>'1 квартал'!F20+'2 квартал'!F20</f>
        <v>0</v>
      </c>
      <c r="G20" s="30">
        <f>'1 квартал'!G20+'2 квартал'!G20</f>
        <v>0</v>
      </c>
      <c r="H20" s="30">
        <f>'1 квартал'!H20+'2 квартал'!H20</f>
        <v>0</v>
      </c>
      <c r="I20" s="30">
        <f>'1 квартал'!I20+'2 квартал'!I20</f>
        <v>0</v>
      </c>
      <c r="J20" s="16">
        <f t="shared" si="2"/>
        <v>0</v>
      </c>
      <c r="K20" s="17">
        <f t="shared" si="2"/>
        <v>0</v>
      </c>
      <c r="L20" s="30">
        <f>'1 квартал'!L20+'2 квартал'!L20</f>
        <v>0</v>
      </c>
      <c r="M20" s="30">
        <f>'1 квартал'!M20+'2 квартал'!M20</f>
        <v>0</v>
      </c>
      <c r="N20" s="30">
        <f>'1 квартал'!N20+'2 квартал'!N20</f>
        <v>0</v>
      </c>
      <c r="O20" s="30">
        <f>'1 квартал'!O20+'2 квартал'!O20</f>
        <v>0</v>
      </c>
      <c r="P20" s="30">
        <f>'1 квартал'!P20+'2 квартал'!P20</f>
        <v>0</v>
      </c>
      <c r="Q20" s="30">
        <f>'1 квартал'!Q20+'2 квартал'!Q20</f>
        <v>0</v>
      </c>
      <c r="R20" s="13">
        <f t="shared" si="0"/>
        <v>0</v>
      </c>
      <c r="S20" s="14">
        <f t="shared" si="0"/>
        <v>0</v>
      </c>
    </row>
    <row r="21" spans="1:19" ht="52.2" x14ac:dyDescent="0.3">
      <c r="A21" s="41" t="s">
        <v>51</v>
      </c>
      <c r="B21" s="13">
        <f t="shared" si="1"/>
        <v>0</v>
      </c>
      <c r="C21" s="14">
        <f t="shared" si="1"/>
        <v>0</v>
      </c>
      <c r="D21" s="30">
        <f>'1 квартал'!D21+'2 квартал'!D21</f>
        <v>0</v>
      </c>
      <c r="E21" s="30">
        <f>'1 квартал'!E21+'2 квартал'!E21</f>
        <v>0</v>
      </c>
      <c r="F21" s="30">
        <f>'1 квартал'!F21+'2 квартал'!F21</f>
        <v>0</v>
      </c>
      <c r="G21" s="30">
        <f>'1 квартал'!G21+'2 квартал'!G21</f>
        <v>0</v>
      </c>
      <c r="H21" s="30">
        <f>'1 квартал'!H21+'2 квартал'!H21</f>
        <v>0</v>
      </c>
      <c r="I21" s="30">
        <f>'1 квартал'!I21+'2 квартал'!I21</f>
        <v>0</v>
      </c>
      <c r="J21" s="16">
        <f t="shared" si="2"/>
        <v>0</v>
      </c>
      <c r="K21" s="17">
        <f t="shared" si="2"/>
        <v>0</v>
      </c>
      <c r="L21" s="30">
        <f>'1 квартал'!L21+'2 квартал'!L21</f>
        <v>0</v>
      </c>
      <c r="M21" s="30">
        <f>'1 квартал'!M21+'2 квартал'!M21</f>
        <v>0</v>
      </c>
      <c r="N21" s="30">
        <f>'1 квартал'!N21+'2 квартал'!N21</f>
        <v>0</v>
      </c>
      <c r="O21" s="30">
        <f>'1 квартал'!O21+'2 квартал'!O21</f>
        <v>0</v>
      </c>
      <c r="P21" s="30">
        <f>'1 квартал'!P21+'2 квартал'!P21</f>
        <v>0</v>
      </c>
      <c r="Q21" s="30">
        <f>'1 квартал'!Q21+'2 квартал'!Q21</f>
        <v>0</v>
      </c>
      <c r="R21" s="13">
        <f t="shared" si="0"/>
        <v>0</v>
      </c>
      <c r="S21" s="14">
        <f t="shared" si="0"/>
        <v>0</v>
      </c>
    </row>
    <row r="22" spans="1:19" ht="30.6" x14ac:dyDescent="0.3">
      <c r="A22" s="43" t="s">
        <v>52</v>
      </c>
      <c r="B22" s="13">
        <f t="shared" si="1"/>
        <v>1247</v>
      </c>
      <c r="C22" s="14">
        <f t="shared" si="1"/>
        <v>1247</v>
      </c>
      <c r="D22" s="30">
        <f>'1 квартал'!D22+'2 квартал'!D22</f>
        <v>0</v>
      </c>
      <c r="E22" s="30">
        <f>'1 квартал'!E22+'2 квартал'!E22</f>
        <v>0</v>
      </c>
      <c r="F22" s="30">
        <f>'1 квартал'!F22+'2 квартал'!F22</f>
        <v>0</v>
      </c>
      <c r="G22" s="30">
        <f>'1 квартал'!G22+'2 квартал'!G22</f>
        <v>0</v>
      </c>
      <c r="H22" s="30">
        <f>'1 квартал'!H22+'2 квартал'!H22</f>
        <v>0</v>
      </c>
      <c r="I22" s="30">
        <f>'1 квартал'!I22+'2 квартал'!I22</f>
        <v>0</v>
      </c>
      <c r="J22" s="16">
        <f t="shared" si="2"/>
        <v>0</v>
      </c>
      <c r="K22" s="17">
        <f t="shared" si="2"/>
        <v>0</v>
      </c>
      <c r="L22" s="30">
        <f>'1 квартал'!L22+'2 квартал'!L22</f>
        <v>1247</v>
      </c>
      <c r="M22" s="30">
        <f>'1 квартал'!M22+'2 квартал'!M22</f>
        <v>1247</v>
      </c>
      <c r="N22" s="30">
        <f>'1 квартал'!N22+'2 квартал'!N22</f>
        <v>0</v>
      </c>
      <c r="O22" s="30">
        <f>'1 квартал'!O22+'2 квартал'!O22</f>
        <v>0</v>
      </c>
      <c r="P22" s="30">
        <f>'1 квартал'!P22+'2 квартал'!P22</f>
        <v>0</v>
      </c>
      <c r="Q22" s="30">
        <f>'1 квартал'!Q22+'2 квартал'!Q22</f>
        <v>0</v>
      </c>
      <c r="R22" s="13">
        <f t="shared" si="0"/>
        <v>1247</v>
      </c>
      <c r="S22" s="14">
        <f t="shared" si="0"/>
        <v>1247</v>
      </c>
    </row>
    <row r="23" spans="1:19" s="31" customFormat="1" ht="30.6" x14ac:dyDescent="0.3">
      <c r="A23" s="43" t="s">
        <v>53</v>
      </c>
      <c r="B23" s="29">
        <f t="shared" si="1"/>
        <v>0</v>
      </c>
      <c r="C23" s="29">
        <f t="shared" si="1"/>
        <v>0</v>
      </c>
      <c r="D23" s="30">
        <f>'1 квартал'!D23+'2 квартал'!D23</f>
        <v>0</v>
      </c>
      <c r="E23" s="30">
        <f>'1 квартал'!E23+'2 квартал'!E23</f>
        <v>0</v>
      </c>
      <c r="F23" s="30">
        <f>'1 квартал'!F23+'2 квартал'!F23</f>
        <v>0</v>
      </c>
      <c r="G23" s="30">
        <f>'1 квартал'!G23+'2 квартал'!G23</f>
        <v>0</v>
      </c>
      <c r="H23" s="30">
        <f>'1 квартал'!H23+'2 квартал'!H23</f>
        <v>0</v>
      </c>
      <c r="I23" s="30">
        <f>'1 квартал'!I23+'2 квартал'!I23</f>
        <v>0</v>
      </c>
      <c r="J23" s="29">
        <f t="shared" si="2"/>
        <v>0</v>
      </c>
      <c r="K23" s="29">
        <f t="shared" si="2"/>
        <v>0</v>
      </c>
      <c r="L23" s="30">
        <f>'1 квартал'!L23+'2 квартал'!L23</f>
        <v>0</v>
      </c>
      <c r="M23" s="30">
        <f>'1 квартал'!M23+'2 квартал'!M23</f>
        <v>0</v>
      </c>
      <c r="N23" s="30">
        <f>'1 квартал'!N23+'2 квартал'!N23</f>
        <v>0</v>
      </c>
      <c r="O23" s="30">
        <f>'1 квартал'!O23+'2 квартал'!O23</f>
        <v>0</v>
      </c>
      <c r="P23" s="30">
        <f>'1 квартал'!P23+'2 квартал'!P23</f>
        <v>0</v>
      </c>
      <c r="Q23" s="30">
        <f>'1 квартал'!Q23+'2 квартал'!Q23</f>
        <v>0</v>
      </c>
      <c r="R23" s="29">
        <f t="shared" ref="R23:S42" si="3">L23+N23+P23</f>
        <v>0</v>
      </c>
      <c r="S23" s="29">
        <f t="shared" si="3"/>
        <v>0</v>
      </c>
    </row>
    <row r="24" spans="1:19" s="31" customFormat="1" ht="21.6" x14ac:dyDescent="0.3">
      <c r="A24" s="45" t="s">
        <v>54</v>
      </c>
      <c r="B24" s="29">
        <f t="shared" si="1"/>
        <v>0</v>
      </c>
      <c r="C24" s="29">
        <f t="shared" si="1"/>
        <v>0</v>
      </c>
      <c r="D24" s="30">
        <f>'1 квартал'!D24+'2 квартал'!D24</f>
        <v>0</v>
      </c>
      <c r="E24" s="30">
        <f>'1 квартал'!E24+'2 квартал'!E24</f>
        <v>0</v>
      </c>
      <c r="F24" s="30">
        <f>'1 квартал'!F24+'2 квартал'!F24</f>
        <v>0</v>
      </c>
      <c r="G24" s="30">
        <f>'1 квартал'!G24+'2 квартал'!G24</f>
        <v>0</v>
      </c>
      <c r="H24" s="30">
        <f>'1 квартал'!H24+'2 квартал'!H24</f>
        <v>0</v>
      </c>
      <c r="I24" s="30">
        <f>'1 квартал'!I24+'2 квартал'!I24</f>
        <v>0</v>
      </c>
      <c r="J24" s="29">
        <f t="shared" si="2"/>
        <v>0</v>
      </c>
      <c r="K24" s="29">
        <f t="shared" si="2"/>
        <v>0</v>
      </c>
      <c r="L24" s="30">
        <f>'1 квартал'!L24+'2 квартал'!L24</f>
        <v>0</v>
      </c>
      <c r="M24" s="30">
        <f>'1 квартал'!M24+'2 квартал'!M24</f>
        <v>0</v>
      </c>
      <c r="N24" s="30">
        <f>'1 квартал'!N24+'2 квартал'!N24</f>
        <v>0</v>
      </c>
      <c r="O24" s="30">
        <f>'1 квартал'!O24+'2 квартал'!O24</f>
        <v>0</v>
      </c>
      <c r="P24" s="30">
        <f>'1 квартал'!P24+'2 квартал'!P24</f>
        <v>0</v>
      </c>
      <c r="Q24" s="30">
        <f>'1 квартал'!Q24+'2 квартал'!Q24</f>
        <v>0</v>
      </c>
      <c r="R24" s="29">
        <f t="shared" si="3"/>
        <v>0</v>
      </c>
      <c r="S24" s="29">
        <f t="shared" si="3"/>
        <v>0</v>
      </c>
    </row>
    <row r="25" spans="1:19" s="31" customFormat="1" ht="30.6" x14ac:dyDescent="0.3">
      <c r="A25" s="42" t="s">
        <v>55</v>
      </c>
      <c r="B25" s="29">
        <f t="shared" si="1"/>
        <v>135</v>
      </c>
      <c r="C25" s="29">
        <f t="shared" si="1"/>
        <v>135</v>
      </c>
      <c r="D25" s="30">
        <f>'1 квартал'!D25+'2 квартал'!D25</f>
        <v>0</v>
      </c>
      <c r="E25" s="30">
        <f>'1 квартал'!E25+'2 квартал'!E25</f>
        <v>0</v>
      </c>
      <c r="F25" s="30">
        <f>'1 квартал'!F25+'2 квартал'!F25</f>
        <v>0</v>
      </c>
      <c r="G25" s="30">
        <f>'1 квартал'!G25+'2 квартал'!G25</f>
        <v>0</v>
      </c>
      <c r="H25" s="30">
        <f>'1 квартал'!H25+'2 квартал'!H25</f>
        <v>0</v>
      </c>
      <c r="I25" s="30">
        <f>'1 квартал'!I25+'2 квартал'!I25</f>
        <v>0</v>
      </c>
      <c r="J25" s="29">
        <f t="shared" si="2"/>
        <v>0</v>
      </c>
      <c r="K25" s="29">
        <f t="shared" si="2"/>
        <v>0</v>
      </c>
      <c r="L25" s="30">
        <f>'1 квартал'!L25+'2 квартал'!L25</f>
        <v>0</v>
      </c>
      <c r="M25" s="30">
        <f>'1 квартал'!M25+'2 квартал'!M25</f>
        <v>0</v>
      </c>
      <c r="N25" s="30">
        <f>'1 квартал'!N25+'2 квартал'!N25</f>
        <v>0</v>
      </c>
      <c r="O25" s="30">
        <f>'1 квартал'!O25+'2 квартал'!O25</f>
        <v>0</v>
      </c>
      <c r="P25" s="30">
        <f>'1 квартал'!P25+'2 квартал'!P25</f>
        <v>135</v>
      </c>
      <c r="Q25" s="30">
        <f>'1 квартал'!Q25+'2 квартал'!Q25</f>
        <v>135</v>
      </c>
      <c r="R25" s="29">
        <f t="shared" si="3"/>
        <v>135</v>
      </c>
      <c r="S25" s="29">
        <f t="shared" si="3"/>
        <v>135</v>
      </c>
    </row>
    <row r="26" spans="1:19" s="31" customFormat="1" ht="51" x14ac:dyDescent="0.3">
      <c r="A26" s="47" t="s">
        <v>56</v>
      </c>
      <c r="B26" s="29">
        <f t="shared" si="1"/>
        <v>80</v>
      </c>
      <c r="C26" s="29">
        <f t="shared" si="1"/>
        <v>80</v>
      </c>
      <c r="D26" s="30">
        <f>'1 квартал'!D26+'2 квартал'!D26</f>
        <v>0</v>
      </c>
      <c r="E26" s="30">
        <f>'1 квартал'!E26+'2 квартал'!E26</f>
        <v>0</v>
      </c>
      <c r="F26" s="30">
        <f>'1 квартал'!F26+'2 квартал'!F26</f>
        <v>0</v>
      </c>
      <c r="G26" s="30">
        <f>'1 квартал'!G26+'2 квартал'!G26</f>
        <v>0</v>
      </c>
      <c r="H26" s="30">
        <f>'1 квартал'!H26+'2 квартал'!H26</f>
        <v>0</v>
      </c>
      <c r="I26" s="30">
        <f>'1 квартал'!I26+'2 квартал'!I26</f>
        <v>0</v>
      </c>
      <c r="J26" s="29">
        <f t="shared" si="2"/>
        <v>0</v>
      </c>
      <c r="K26" s="29">
        <f t="shared" si="2"/>
        <v>0</v>
      </c>
      <c r="L26" s="30">
        <f>'1 квартал'!L26+'2 квартал'!L26</f>
        <v>0</v>
      </c>
      <c r="M26" s="30">
        <f>'1 квартал'!M26+'2 квартал'!M26</f>
        <v>0</v>
      </c>
      <c r="N26" s="30">
        <f>'1 квартал'!N26+'2 квартал'!N26</f>
        <v>0</v>
      </c>
      <c r="O26" s="30">
        <f>'1 квартал'!O26+'2 квартал'!O26</f>
        <v>0</v>
      </c>
      <c r="P26" s="30">
        <f>'1 квартал'!P26+'2 квартал'!P26</f>
        <v>80</v>
      </c>
      <c r="Q26" s="30">
        <f>'1 квартал'!Q26+'2 квартал'!Q26</f>
        <v>80</v>
      </c>
      <c r="R26" s="29">
        <f t="shared" si="3"/>
        <v>80</v>
      </c>
      <c r="S26" s="29">
        <f t="shared" si="3"/>
        <v>80</v>
      </c>
    </row>
    <row r="27" spans="1:19" s="31" customFormat="1" ht="61.2" x14ac:dyDescent="0.3">
      <c r="A27" s="42" t="s">
        <v>57</v>
      </c>
      <c r="B27" s="29">
        <f t="shared" si="1"/>
        <v>9</v>
      </c>
      <c r="C27" s="29">
        <f t="shared" si="1"/>
        <v>9</v>
      </c>
      <c r="D27" s="30">
        <f>'1 квартал'!D27+'2 квартал'!D27</f>
        <v>9</v>
      </c>
      <c r="E27" s="30">
        <f>'1 квартал'!E27+'2 квартал'!E27</f>
        <v>9</v>
      </c>
      <c r="F27" s="30">
        <f>'1 квартал'!F27+'2 квартал'!F27</f>
        <v>0</v>
      </c>
      <c r="G27" s="30">
        <f>'1 квартал'!G27+'2 квартал'!G27</f>
        <v>0</v>
      </c>
      <c r="H27" s="30">
        <f>'1 квартал'!H27+'2 квартал'!H27</f>
        <v>0</v>
      </c>
      <c r="I27" s="30">
        <f>'1 квартал'!I27+'2 квартал'!I27</f>
        <v>0</v>
      </c>
      <c r="J27" s="29">
        <f t="shared" si="2"/>
        <v>9</v>
      </c>
      <c r="K27" s="29">
        <f t="shared" si="2"/>
        <v>9</v>
      </c>
      <c r="L27" s="30">
        <f>'1 квартал'!L27+'2 квартал'!L27</f>
        <v>0</v>
      </c>
      <c r="M27" s="30">
        <f>'1 квартал'!M27+'2 квартал'!M27</f>
        <v>0</v>
      </c>
      <c r="N27" s="30">
        <f>'1 квартал'!N27+'2 квартал'!N27</f>
        <v>0</v>
      </c>
      <c r="O27" s="30">
        <f>'1 квартал'!O27+'2 квартал'!O27</f>
        <v>0</v>
      </c>
      <c r="P27" s="30">
        <f>'1 квартал'!P27+'2 квартал'!P27</f>
        <v>0</v>
      </c>
      <c r="Q27" s="30">
        <f>'1 квартал'!Q27+'2 квартал'!Q27</f>
        <v>0</v>
      </c>
      <c r="R27" s="29">
        <f t="shared" si="3"/>
        <v>0</v>
      </c>
      <c r="S27" s="29">
        <f t="shared" si="3"/>
        <v>0</v>
      </c>
    </row>
    <row r="28" spans="1:19" s="31" customFormat="1" ht="40.799999999999997" x14ac:dyDescent="0.3">
      <c r="A28" s="42" t="s">
        <v>58</v>
      </c>
      <c r="B28" s="29">
        <f t="shared" si="1"/>
        <v>446</v>
      </c>
      <c r="C28" s="29">
        <f t="shared" si="1"/>
        <v>446</v>
      </c>
      <c r="D28" s="30">
        <f>'1 квартал'!D28+'2 квартал'!D28</f>
        <v>0</v>
      </c>
      <c r="E28" s="30">
        <f>'1 квартал'!E28+'2 квартал'!E28</f>
        <v>0</v>
      </c>
      <c r="F28" s="30">
        <f>'1 квартал'!F28+'2 квартал'!F28</f>
        <v>0</v>
      </c>
      <c r="G28" s="30">
        <f>'1 квартал'!G28+'2 квартал'!G28</f>
        <v>0</v>
      </c>
      <c r="H28" s="30">
        <f>'1 квартал'!H28+'2 квартал'!H28</f>
        <v>0</v>
      </c>
      <c r="I28" s="30">
        <f>'1 квартал'!I28+'2 квартал'!I28</f>
        <v>0</v>
      </c>
      <c r="J28" s="29">
        <f t="shared" si="2"/>
        <v>0</v>
      </c>
      <c r="K28" s="29">
        <f t="shared" si="2"/>
        <v>0</v>
      </c>
      <c r="L28" s="30">
        <f>'1 квартал'!L28+'2 квартал'!L28</f>
        <v>0</v>
      </c>
      <c r="M28" s="30">
        <f>'1 квартал'!M28+'2 квартал'!M28</f>
        <v>0</v>
      </c>
      <c r="N28" s="30">
        <f>'1 квартал'!N28+'2 квартал'!N28</f>
        <v>0</v>
      </c>
      <c r="O28" s="30">
        <f>'1 квартал'!O28+'2 квартал'!O28</f>
        <v>0</v>
      </c>
      <c r="P28" s="30">
        <f>'1 квартал'!P28+'2 квартал'!P28</f>
        <v>446</v>
      </c>
      <c r="Q28" s="30">
        <f>'1 квартал'!Q28+'2 квартал'!Q28</f>
        <v>446</v>
      </c>
      <c r="R28" s="29">
        <f t="shared" si="3"/>
        <v>446</v>
      </c>
      <c r="S28" s="29">
        <f t="shared" si="3"/>
        <v>446</v>
      </c>
    </row>
    <row r="29" spans="1:19" s="31" customFormat="1" ht="122.4" x14ac:dyDescent="0.3">
      <c r="A29" s="42" t="s">
        <v>59</v>
      </c>
      <c r="B29" s="29">
        <f t="shared" si="1"/>
        <v>0</v>
      </c>
      <c r="C29" s="29">
        <f t="shared" si="1"/>
        <v>0</v>
      </c>
      <c r="D29" s="30">
        <f>'1 квартал'!D29+'2 квартал'!D29</f>
        <v>0</v>
      </c>
      <c r="E29" s="30">
        <f>'1 квартал'!E29+'2 квартал'!E29</f>
        <v>0</v>
      </c>
      <c r="F29" s="30">
        <f>'1 квартал'!F29+'2 квартал'!F29</f>
        <v>0</v>
      </c>
      <c r="G29" s="30">
        <f>'1 квартал'!G29+'2 квартал'!G29</f>
        <v>0</v>
      </c>
      <c r="H29" s="30">
        <f>'1 квартал'!H29+'2 квартал'!H29</f>
        <v>0</v>
      </c>
      <c r="I29" s="30">
        <f>'1 квартал'!I29+'2 квартал'!I29</f>
        <v>0</v>
      </c>
      <c r="J29" s="29">
        <f t="shared" si="2"/>
        <v>0</v>
      </c>
      <c r="K29" s="29">
        <f t="shared" si="2"/>
        <v>0</v>
      </c>
      <c r="L29" s="30">
        <f>'1 квартал'!L29+'2 квартал'!L29</f>
        <v>0</v>
      </c>
      <c r="M29" s="30">
        <f>'1 квартал'!M29+'2 квартал'!M29</f>
        <v>0</v>
      </c>
      <c r="N29" s="30">
        <f>'1 квартал'!N29+'2 квартал'!N29</f>
        <v>0</v>
      </c>
      <c r="O29" s="30">
        <f>'1 квартал'!O29+'2 квартал'!O29</f>
        <v>0</v>
      </c>
      <c r="P29" s="30">
        <f>'1 квартал'!P29+'2 квартал'!P29</f>
        <v>0</v>
      </c>
      <c r="Q29" s="30">
        <f>'1 квартал'!Q29+'2 квартал'!Q29</f>
        <v>0</v>
      </c>
      <c r="R29" s="29">
        <f t="shared" si="3"/>
        <v>0</v>
      </c>
      <c r="S29" s="29">
        <f t="shared" si="3"/>
        <v>0</v>
      </c>
    </row>
    <row r="30" spans="1:19" s="31" customFormat="1" ht="90.6" customHeight="1" x14ac:dyDescent="0.3">
      <c r="A30" s="44" t="s">
        <v>60</v>
      </c>
      <c r="B30" s="29">
        <f t="shared" si="1"/>
        <v>0</v>
      </c>
      <c r="C30" s="29">
        <f t="shared" si="1"/>
        <v>0</v>
      </c>
      <c r="D30" s="30">
        <f>'1 квартал'!D30+'2 квартал'!D30</f>
        <v>0</v>
      </c>
      <c r="E30" s="30">
        <f>'1 квартал'!E30+'2 квартал'!E30</f>
        <v>0</v>
      </c>
      <c r="F30" s="30">
        <f>'1 квартал'!F30+'2 квартал'!F30</f>
        <v>0</v>
      </c>
      <c r="G30" s="30">
        <f>'1 квартал'!G30+'2 квартал'!G30</f>
        <v>0</v>
      </c>
      <c r="H30" s="30">
        <f>'1 квартал'!H30+'2 квартал'!H30</f>
        <v>0</v>
      </c>
      <c r="I30" s="30">
        <f>'1 квартал'!I30+'2 квартал'!I30</f>
        <v>0</v>
      </c>
      <c r="J30" s="29">
        <f t="shared" si="2"/>
        <v>0</v>
      </c>
      <c r="K30" s="29">
        <f t="shared" si="2"/>
        <v>0</v>
      </c>
      <c r="L30" s="30">
        <f>'1 квартал'!L30+'2 квартал'!L30</f>
        <v>0</v>
      </c>
      <c r="M30" s="30">
        <f>'1 квартал'!M30+'2 квартал'!M30</f>
        <v>0</v>
      </c>
      <c r="N30" s="30">
        <f>'1 квартал'!N30+'2 квартал'!N30</f>
        <v>0</v>
      </c>
      <c r="O30" s="30">
        <f>'1 квартал'!O30+'2 квартал'!O30</f>
        <v>0</v>
      </c>
      <c r="P30" s="30">
        <f>'1 квартал'!P30+'2 квартал'!P30</f>
        <v>0</v>
      </c>
      <c r="Q30" s="30">
        <f>'1 квартал'!Q30+'2 квартал'!Q30</f>
        <v>0</v>
      </c>
      <c r="R30" s="29">
        <f t="shared" si="3"/>
        <v>0</v>
      </c>
      <c r="S30" s="29">
        <f t="shared" si="3"/>
        <v>0</v>
      </c>
    </row>
    <row r="31" spans="1:19" s="31" customFormat="1" ht="71.400000000000006" x14ac:dyDescent="0.3">
      <c r="A31" s="44" t="s">
        <v>61</v>
      </c>
      <c r="B31" s="29">
        <f t="shared" si="1"/>
        <v>240</v>
      </c>
      <c r="C31" s="29">
        <f t="shared" si="1"/>
        <v>240</v>
      </c>
      <c r="D31" s="30">
        <f>'1 квартал'!D31+'2 квартал'!D31</f>
        <v>240</v>
      </c>
      <c r="E31" s="30">
        <f>'1 квартал'!E31+'2 квартал'!E31</f>
        <v>240</v>
      </c>
      <c r="F31" s="30">
        <f>'1 квартал'!F31+'2 квартал'!F31</f>
        <v>0</v>
      </c>
      <c r="G31" s="30">
        <f>'1 квартал'!G31+'2 квартал'!G31</f>
        <v>0</v>
      </c>
      <c r="H31" s="30">
        <f>'1 квартал'!H31+'2 квартал'!H31</f>
        <v>0</v>
      </c>
      <c r="I31" s="30">
        <f>'1 квартал'!I31+'2 квартал'!I31</f>
        <v>0</v>
      </c>
      <c r="J31" s="29">
        <f t="shared" si="2"/>
        <v>240</v>
      </c>
      <c r="K31" s="29">
        <f t="shared" si="2"/>
        <v>240</v>
      </c>
      <c r="L31" s="30">
        <f>'1 квартал'!L31+'2 квартал'!L31</f>
        <v>0</v>
      </c>
      <c r="M31" s="30">
        <f>'1 квартал'!M31+'2 квартал'!M31</f>
        <v>0</v>
      </c>
      <c r="N31" s="30">
        <f>'1 квартал'!N31+'2 квартал'!N31</f>
        <v>0</v>
      </c>
      <c r="O31" s="30">
        <f>'1 квартал'!O31+'2 квартал'!O31</f>
        <v>0</v>
      </c>
      <c r="P31" s="30">
        <f>'1 квартал'!P31+'2 квартал'!P31</f>
        <v>0</v>
      </c>
      <c r="Q31" s="30">
        <f>'1 квартал'!Q31+'2 квартал'!Q31</f>
        <v>0</v>
      </c>
      <c r="R31" s="29">
        <f t="shared" si="3"/>
        <v>0</v>
      </c>
      <c r="S31" s="29">
        <f t="shared" si="3"/>
        <v>0</v>
      </c>
    </row>
    <row r="32" spans="1:19" s="31" customFormat="1" ht="71.400000000000006" x14ac:dyDescent="0.3">
      <c r="A32" s="44" t="s">
        <v>62</v>
      </c>
      <c r="B32" s="29">
        <f t="shared" si="1"/>
        <v>0</v>
      </c>
      <c r="C32" s="29">
        <f t="shared" si="1"/>
        <v>0</v>
      </c>
      <c r="D32" s="30">
        <f>'1 квартал'!D32+'2 квартал'!D32</f>
        <v>0</v>
      </c>
      <c r="E32" s="30">
        <f>'1 квартал'!E32+'2 квартал'!E32</f>
        <v>0</v>
      </c>
      <c r="F32" s="30">
        <f>'1 квартал'!F32+'2 квартал'!F32</f>
        <v>0</v>
      </c>
      <c r="G32" s="30">
        <f>'1 квартал'!G32+'2 квартал'!G32</f>
        <v>0</v>
      </c>
      <c r="H32" s="30">
        <f>'1 квартал'!H32+'2 квартал'!H32</f>
        <v>0</v>
      </c>
      <c r="I32" s="30">
        <f>'1 квартал'!I32+'2 квартал'!I32</f>
        <v>0</v>
      </c>
      <c r="J32" s="29">
        <f t="shared" si="2"/>
        <v>0</v>
      </c>
      <c r="K32" s="29">
        <f t="shared" si="2"/>
        <v>0</v>
      </c>
      <c r="L32" s="30">
        <f>'1 квартал'!L32+'2 квартал'!L32</f>
        <v>0</v>
      </c>
      <c r="M32" s="30">
        <f>'1 квартал'!M32+'2 квартал'!M32</f>
        <v>0</v>
      </c>
      <c r="N32" s="30">
        <f>'1 квартал'!N32+'2 квартал'!N32</f>
        <v>0</v>
      </c>
      <c r="O32" s="30">
        <f>'1 квартал'!O32+'2 квартал'!O32</f>
        <v>0</v>
      </c>
      <c r="P32" s="30">
        <f>'1 квартал'!P32+'2 квартал'!P32</f>
        <v>0</v>
      </c>
      <c r="Q32" s="30">
        <f>'1 квартал'!Q32+'2 квартал'!Q32</f>
        <v>0</v>
      </c>
      <c r="R32" s="29">
        <f t="shared" si="3"/>
        <v>0</v>
      </c>
      <c r="S32" s="29">
        <f t="shared" si="3"/>
        <v>0</v>
      </c>
    </row>
    <row r="33" spans="1:19" s="31" customFormat="1" ht="51" x14ac:dyDescent="0.3">
      <c r="A33" s="44" t="s">
        <v>63</v>
      </c>
      <c r="B33" s="29">
        <f t="shared" si="1"/>
        <v>0</v>
      </c>
      <c r="C33" s="29">
        <f t="shared" si="1"/>
        <v>0</v>
      </c>
      <c r="D33" s="30">
        <f>'1 квартал'!D33+'2 квартал'!D33</f>
        <v>0</v>
      </c>
      <c r="E33" s="30">
        <f>'1 квартал'!E33+'2 квартал'!E33</f>
        <v>0</v>
      </c>
      <c r="F33" s="30">
        <f>'1 квартал'!F33+'2 квартал'!F33</f>
        <v>0</v>
      </c>
      <c r="G33" s="30">
        <f>'1 квартал'!G33+'2 квартал'!G33</f>
        <v>0</v>
      </c>
      <c r="H33" s="30">
        <f>'1 квартал'!H33+'2 квартал'!H33</f>
        <v>0</v>
      </c>
      <c r="I33" s="30">
        <f>'1 квартал'!I33+'2 квартал'!I33</f>
        <v>0</v>
      </c>
      <c r="J33" s="29">
        <f t="shared" si="2"/>
        <v>0</v>
      </c>
      <c r="K33" s="29">
        <f t="shared" si="2"/>
        <v>0</v>
      </c>
      <c r="L33" s="30">
        <f>'1 квартал'!L33+'2 квартал'!L33</f>
        <v>0</v>
      </c>
      <c r="M33" s="30">
        <f>'1 квартал'!M33+'2 квартал'!M33</f>
        <v>0</v>
      </c>
      <c r="N33" s="30">
        <f>'1 квартал'!N33+'2 квартал'!N33</f>
        <v>0</v>
      </c>
      <c r="O33" s="30">
        <f>'1 квартал'!O33+'2 квартал'!O33</f>
        <v>0</v>
      </c>
      <c r="P33" s="30">
        <f>'1 квартал'!P33+'2 квартал'!P33</f>
        <v>0</v>
      </c>
      <c r="Q33" s="30">
        <f>'1 квартал'!Q33+'2 квартал'!Q33</f>
        <v>0</v>
      </c>
      <c r="R33" s="29">
        <f t="shared" si="3"/>
        <v>0</v>
      </c>
      <c r="S33" s="29">
        <f t="shared" si="3"/>
        <v>0</v>
      </c>
    </row>
    <row r="34" spans="1:19" s="31" customFormat="1" ht="30.6" x14ac:dyDescent="0.3">
      <c r="A34" s="44" t="s">
        <v>64</v>
      </c>
      <c r="B34" s="29">
        <f t="shared" si="1"/>
        <v>0</v>
      </c>
      <c r="C34" s="29">
        <f t="shared" si="1"/>
        <v>0</v>
      </c>
      <c r="D34" s="30">
        <f>'1 квартал'!D34+'2 квартал'!D34</f>
        <v>0</v>
      </c>
      <c r="E34" s="30">
        <f>'1 квартал'!E34+'2 квартал'!E34</f>
        <v>0</v>
      </c>
      <c r="F34" s="30">
        <f>'1 квартал'!F34+'2 квартал'!F34</f>
        <v>0</v>
      </c>
      <c r="G34" s="30">
        <f>'1 квартал'!G34+'2 квартал'!G34</f>
        <v>0</v>
      </c>
      <c r="H34" s="30">
        <f>'1 квартал'!H34+'2 квартал'!H34</f>
        <v>0</v>
      </c>
      <c r="I34" s="30">
        <f>'1 квартал'!I34+'2 квартал'!I34</f>
        <v>0</v>
      </c>
      <c r="J34" s="29">
        <f t="shared" si="2"/>
        <v>0</v>
      </c>
      <c r="K34" s="29">
        <f t="shared" si="2"/>
        <v>0</v>
      </c>
      <c r="L34" s="30">
        <f>'1 квартал'!L34+'2 квартал'!L34</f>
        <v>0</v>
      </c>
      <c r="M34" s="30">
        <f>'1 квартал'!M34+'2 квартал'!M34</f>
        <v>0</v>
      </c>
      <c r="N34" s="30">
        <f>'1 квартал'!N34+'2 квартал'!N34</f>
        <v>0</v>
      </c>
      <c r="O34" s="30">
        <f>'1 квартал'!O34+'2 квартал'!O34</f>
        <v>0</v>
      </c>
      <c r="P34" s="30">
        <f>'1 квартал'!P34+'2 квартал'!P34</f>
        <v>0</v>
      </c>
      <c r="Q34" s="30">
        <f>'1 квартал'!Q34+'2 квартал'!Q34</f>
        <v>0</v>
      </c>
      <c r="R34" s="29">
        <f t="shared" si="3"/>
        <v>0</v>
      </c>
      <c r="S34" s="29">
        <f t="shared" si="3"/>
        <v>0</v>
      </c>
    </row>
    <row r="35" spans="1:19" x14ac:dyDescent="0.3">
      <c r="A35" s="21"/>
      <c r="B35" s="13">
        <f t="shared" si="1"/>
        <v>0</v>
      </c>
      <c r="C35" s="14">
        <f t="shared" si="1"/>
        <v>0</v>
      </c>
      <c r="D35" s="30">
        <f>'1 квартал'!D35+'2 квартал'!D35</f>
        <v>0</v>
      </c>
      <c r="E35" s="30">
        <f>'1 квартал'!E35+'2 квартал'!E35</f>
        <v>0</v>
      </c>
      <c r="F35" s="30">
        <f>'1 квартал'!F35+'2 квартал'!F35</f>
        <v>0</v>
      </c>
      <c r="G35" s="30">
        <f>'1 квартал'!G35+'2 квартал'!G35</f>
        <v>0</v>
      </c>
      <c r="H35" s="30">
        <f>'1 квартал'!H35+'2 квартал'!H35</f>
        <v>0</v>
      </c>
      <c r="I35" s="30">
        <f>'1 квартал'!I35+'2 квартал'!I35</f>
        <v>0</v>
      </c>
      <c r="J35" s="16">
        <f t="shared" si="2"/>
        <v>0</v>
      </c>
      <c r="K35" s="17">
        <f t="shared" si="2"/>
        <v>0</v>
      </c>
      <c r="L35" s="30">
        <f>'1 квартал'!L35+'2 квартал'!L35</f>
        <v>0</v>
      </c>
      <c r="M35" s="30">
        <f>'1 квартал'!M35+'2 квартал'!M35</f>
        <v>0</v>
      </c>
      <c r="N35" s="30">
        <f>'1 квартал'!N35+'2 квартал'!N35</f>
        <v>0</v>
      </c>
      <c r="O35" s="30">
        <f>'1 квартал'!O35+'2 квартал'!O35</f>
        <v>0</v>
      </c>
      <c r="P35" s="30">
        <f>'1 квартал'!P35+'2 квартал'!P35</f>
        <v>0</v>
      </c>
      <c r="Q35" s="30">
        <f>'1 квартал'!Q35+'2 квартал'!Q35</f>
        <v>0</v>
      </c>
      <c r="R35" s="13">
        <f t="shared" si="3"/>
        <v>0</v>
      </c>
      <c r="S35" s="14">
        <f t="shared" si="3"/>
        <v>0</v>
      </c>
    </row>
    <row r="36" spans="1:19" x14ac:dyDescent="0.3">
      <c r="A36" s="21"/>
      <c r="B36" s="13">
        <f t="shared" si="1"/>
        <v>0</v>
      </c>
      <c r="C36" s="14">
        <f t="shared" si="1"/>
        <v>0</v>
      </c>
      <c r="D36" s="30">
        <f>'1 квартал'!D36+'2 квартал'!D36</f>
        <v>0</v>
      </c>
      <c r="E36" s="30">
        <f>'1 квартал'!E36+'2 квартал'!E36</f>
        <v>0</v>
      </c>
      <c r="F36" s="30">
        <f>'1 квартал'!F36+'2 квартал'!F36</f>
        <v>0</v>
      </c>
      <c r="G36" s="30">
        <f>'1 квартал'!G36+'2 квартал'!G36</f>
        <v>0</v>
      </c>
      <c r="H36" s="30">
        <f>'1 квартал'!H36+'2 квартал'!H36</f>
        <v>0</v>
      </c>
      <c r="I36" s="30">
        <f>'1 квартал'!I36+'2 квартал'!I36</f>
        <v>0</v>
      </c>
      <c r="J36" s="16">
        <f t="shared" si="2"/>
        <v>0</v>
      </c>
      <c r="K36" s="17">
        <f t="shared" si="2"/>
        <v>0</v>
      </c>
      <c r="L36" s="30">
        <f>'1 квартал'!L36+'2 квартал'!L36</f>
        <v>0</v>
      </c>
      <c r="M36" s="30">
        <f>'1 квартал'!M36+'2 квартал'!M36</f>
        <v>0</v>
      </c>
      <c r="N36" s="30">
        <f>'1 квартал'!N36+'2 квартал'!N36</f>
        <v>0</v>
      </c>
      <c r="O36" s="30">
        <f>'1 квартал'!O36+'2 квартал'!O36</f>
        <v>0</v>
      </c>
      <c r="P36" s="30">
        <f>'1 квартал'!P36+'2 квартал'!P36</f>
        <v>0</v>
      </c>
      <c r="Q36" s="30">
        <f>'1 квартал'!Q36+'2 квартал'!Q36</f>
        <v>0</v>
      </c>
      <c r="R36" s="13">
        <f t="shared" si="3"/>
        <v>0</v>
      </c>
      <c r="S36" s="14">
        <f t="shared" si="3"/>
        <v>0</v>
      </c>
    </row>
    <row r="37" spans="1:19" x14ac:dyDescent="0.3">
      <c r="A37" s="21"/>
      <c r="B37" s="13">
        <f t="shared" si="1"/>
        <v>0</v>
      </c>
      <c r="C37" s="14">
        <f t="shared" si="1"/>
        <v>0</v>
      </c>
      <c r="D37" s="30">
        <f>'1 квартал'!D37+'2 квартал'!D37</f>
        <v>0</v>
      </c>
      <c r="E37" s="30">
        <f>'1 квартал'!E37+'2 квартал'!E37</f>
        <v>0</v>
      </c>
      <c r="F37" s="30">
        <f>'1 квартал'!F37+'2 квартал'!F37</f>
        <v>0</v>
      </c>
      <c r="G37" s="30">
        <f>'1 квартал'!G37+'2 квартал'!G37</f>
        <v>0</v>
      </c>
      <c r="H37" s="30">
        <f>'1 квартал'!H37+'2 квартал'!H37</f>
        <v>0</v>
      </c>
      <c r="I37" s="30">
        <f>'1 квартал'!I37+'2 квартал'!I37</f>
        <v>0</v>
      </c>
      <c r="J37" s="16">
        <f t="shared" si="2"/>
        <v>0</v>
      </c>
      <c r="K37" s="17">
        <f t="shared" si="2"/>
        <v>0</v>
      </c>
      <c r="L37" s="30">
        <f>'1 квартал'!L37+'2 квартал'!L37</f>
        <v>0</v>
      </c>
      <c r="M37" s="30">
        <f>'1 квартал'!M37+'2 квартал'!M37</f>
        <v>0</v>
      </c>
      <c r="N37" s="30">
        <f>'1 квартал'!N37+'2 квартал'!N37</f>
        <v>0</v>
      </c>
      <c r="O37" s="30">
        <f>'1 квартал'!O37+'2 квартал'!O37</f>
        <v>0</v>
      </c>
      <c r="P37" s="30">
        <f>'1 квартал'!P37+'2 квартал'!P37</f>
        <v>0</v>
      </c>
      <c r="Q37" s="30">
        <f>'1 квартал'!Q37+'2 квартал'!Q37</f>
        <v>0</v>
      </c>
      <c r="R37" s="13">
        <f t="shared" si="3"/>
        <v>0</v>
      </c>
      <c r="S37" s="14">
        <f t="shared" si="3"/>
        <v>0</v>
      </c>
    </row>
    <row r="38" spans="1:19" x14ac:dyDescent="0.3">
      <c r="A38" s="21"/>
      <c r="B38" s="13">
        <f t="shared" si="1"/>
        <v>0</v>
      </c>
      <c r="C38" s="14">
        <f t="shared" si="1"/>
        <v>0</v>
      </c>
      <c r="D38" s="30">
        <f>'1 квартал'!D38+'2 квартал'!D38</f>
        <v>0</v>
      </c>
      <c r="E38" s="30">
        <f>'1 квартал'!E38+'2 квартал'!E38</f>
        <v>0</v>
      </c>
      <c r="F38" s="30">
        <f>'1 квартал'!F38+'2 квартал'!F38</f>
        <v>0</v>
      </c>
      <c r="G38" s="30">
        <f>'1 квартал'!G38+'2 квартал'!G38</f>
        <v>0</v>
      </c>
      <c r="H38" s="30">
        <f>'1 квартал'!H38+'2 квартал'!H38</f>
        <v>0</v>
      </c>
      <c r="I38" s="30">
        <f>'1 квартал'!I38+'2 квартал'!I38</f>
        <v>0</v>
      </c>
      <c r="J38" s="16">
        <f t="shared" si="2"/>
        <v>0</v>
      </c>
      <c r="K38" s="17">
        <f t="shared" si="2"/>
        <v>0</v>
      </c>
      <c r="L38" s="30">
        <f>'1 квартал'!L38+'2 квартал'!L38</f>
        <v>0</v>
      </c>
      <c r="M38" s="30">
        <f>'1 квартал'!M38+'2 квартал'!M38</f>
        <v>0</v>
      </c>
      <c r="N38" s="30">
        <f>'1 квартал'!N38+'2 квартал'!N38</f>
        <v>0</v>
      </c>
      <c r="O38" s="30">
        <f>'1 квартал'!O38+'2 квартал'!O38</f>
        <v>0</v>
      </c>
      <c r="P38" s="30">
        <f>'1 квартал'!P38+'2 квартал'!P38</f>
        <v>0</v>
      </c>
      <c r="Q38" s="30">
        <f>'1 квартал'!Q38+'2 квартал'!Q38</f>
        <v>0</v>
      </c>
      <c r="R38" s="13">
        <f t="shared" si="3"/>
        <v>0</v>
      </c>
      <c r="S38" s="14">
        <f t="shared" si="3"/>
        <v>0</v>
      </c>
    </row>
    <row r="39" spans="1:19" x14ac:dyDescent="0.3">
      <c r="A39" s="21"/>
      <c r="B39" s="13">
        <f t="shared" si="1"/>
        <v>0</v>
      </c>
      <c r="C39" s="14">
        <f t="shared" si="1"/>
        <v>0</v>
      </c>
      <c r="D39" s="30">
        <f>'1 квартал'!D39+'2 квартал'!D39</f>
        <v>0</v>
      </c>
      <c r="E39" s="30">
        <f>'1 квартал'!E39+'2 квартал'!E39</f>
        <v>0</v>
      </c>
      <c r="F39" s="30">
        <f>'1 квартал'!F39+'2 квартал'!F39</f>
        <v>0</v>
      </c>
      <c r="G39" s="30">
        <f>'1 квартал'!G39+'2 квартал'!G39</f>
        <v>0</v>
      </c>
      <c r="H39" s="30">
        <f>'1 квартал'!H39+'2 квартал'!H39</f>
        <v>0</v>
      </c>
      <c r="I39" s="30">
        <f>'1 квартал'!I39+'2 квартал'!I39</f>
        <v>0</v>
      </c>
      <c r="J39" s="16">
        <f t="shared" si="2"/>
        <v>0</v>
      </c>
      <c r="K39" s="17">
        <f t="shared" si="2"/>
        <v>0</v>
      </c>
      <c r="L39" s="30">
        <f>'1 квартал'!L39+'2 квартал'!L39</f>
        <v>0</v>
      </c>
      <c r="M39" s="30">
        <f>'1 квартал'!M39+'2 квартал'!M39</f>
        <v>0</v>
      </c>
      <c r="N39" s="30">
        <f>'1 квартал'!N39+'2 квартал'!N39</f>
        <v>0</v>
      </c>
      <c r="O39" s="30">
        <f>'1 квартал'!O39+'2 квартал'!O39</f>
        <v>0</v>
      </c>
      <c r="P39" s="30">
        <f>'1 квартал'!P39+'2 квартал'!P39</f>
        <v>0</v>
      </c>
      <c r="Q39" s="30">
        <f>'1 квартал'!Q39+'2 квартал'!Q39</f>
        <v>0</v>
      </c>
      <c r="R39" s="13">
        <f t="shared" si="3"/>
        <v>0</v>
      </c>
      <c r="S39" s="14">
        <f t="shared" si="3"/>
        <v>0</v>
      </c>
    </row>
    <row r="40" spans="1:19" x14ac:dyDescent="0.3">
      <c r="A40" s="21"/>
      <c r="B40" s="13">
        <f t="shared" si="1"/>
        <v>0</v>
      </c>
      <c r="C40" s="14">
        <f t="shared" si="1"/>
        <v>0</v>
      </c>
      <c r="D40" s="30">
        <f>'1 квартал'!D40+'2 квартал'!D40</f>
        <v>0</v>
      </c>
      <c r="E40" s="30">
        <f>'1 квартал'!E40+'2 квартал'!E40</f>
        <v>0</v>
      </c>
      <c r="F40" s="30">
        <f>'1 квартал'!F40+'2 квартал'!F40</f>
        <v>0</v>
      </c>
      <c r="G40" s="30">
        <f>'1 квартал'!G40+'2 квартал'!G40</f>
        <v>0</v>
      </c>
      <c r="H40" s="30">
        <f>'1 квартал'!H40+'2 квартал'!H40</f>
        <v>0</v>
      </c>
      <c r="I40" s="30">
        <f>'1 квартал'!I40+'2 квартал'!I40</f>
        <v>0</v>
      </c>
      <c r="J40" s="16">
        <f t="shared" si="2"/>
        <v>0</v>
      </c>
      <c r="K40" s="17">
        <f t="shared" si="2"/>
        <v>0</v>
      </c>
      <c r="L40" s="30">
        <f>'1 квартал'!L40+'2 квартал'!L40</f>
        <v>0</v>
      </c>
      <c r="M40" s="30">
        <f>'1 квартал'!M40+'2 квартал'!M40</f>
        <v>0</v>
      </c>
      <c r="N40" s="30">
        <f>'1 квартал'!N40+'2 квартал'!N40</f>
        <v>0</v>
      </c>
      <c r="O40" s="30">
        <f>'1 квартал'!O40+'2 квартал'!O40</f>
        <v>0</v>
      </c>
      <c r="P40" s="30">
        <f>'1 квартал'!P40+'2 квартал'!P40</f>
        <v>0</v>
      </c>
      <c r="Q40" s="30">
        <f>'1 квартал'!Q40+'2 квартал'!Q40</f>
        <v>0</v>
      </c>
      <c r="R40" s="13">
        <f t="shared" si="3"/>
        <v>0</v>
      </c>
      <c r="S40" s="14">
        <f t="shared" si="3"/>
        <v>0</v>
      </c>
    </row>
    <row r="41" spans="1:19" x14ac:dyDescent="0.3">
      <c r="A41" s="21"/>
      <c r="B41" s="13">
        <f t="shared" si="1"/>
        <v>0</v>
      </c>
      <c r="C41" s="14">
        <f t="shared" si="1"/>
        <v>0</v>
      </c>
      <c r="D41" s="30">
        <f>'1 квартал'!D41+'2 квартал'!D41</f>
        <v>0</v>
      </c>
      <c r="E41" s="30">
        <f>'1 квартал'!E41+'2 квартал'!E41</f>
        <v>0</v>
      </c>
      <c r="F41" s="30">
        <f>'1 квартал'!F41+'2 квартал'!F41</f>
        <v>0</v>
      </c>
      <c r="G41" s="30">
        <f>'1 квартал'!G41+'2 квартал'!G41</f>
        <v>0</v>
      </c>
      <c r="H41" s="30">
        <f>'1 квартал'!H41+'2 квартал'!H41</f>
        <v>0</v>
      </c>
      <c r="I41" s="30">
        <f>'1 квартал'!I41+'2 квартал'!I41</f>
        <v>0</v>
      </c>
      <c r="J41" s="16">
        <f t="shared" si="2"/>
        <v>0</v>
      </c>
      <c r="K41" s="17">
        <f t="shared" si="2"/>
        <v>0</v>
      </c>
      <c r="L41" s="30">
        <f>'1 квартал'!L41+'2 квартал'!L41</f>
        <v>0</v>
      </c>
      <c r="M41" s="30">
        <f>'1 квартал'!M41+'2 квартал'!M41</f>
        <v>0</v>
      </c>
      <c r="N41" s="30">
        <f>'1 квартал'!N41+'2 квартал'!N41</f>
        <v>0</v>
      </c>
      <c r="O41" s="30">
        <f>'1 квартал'!O41+'2 квартал'!O41</f>
        <v>0</v>
      </c>
      <c r="P41" s="30">
        <f>'1 квартал'!P41+'2 квартал'!P41</f>
        <v>0</v>
      </c>
      <c r="Q41" s="30">
        <f>'1 квартал'!Q41+'2 квартал'!Q41</f>
        <v>0</v>
      </c>
      <c r="R41" s="13">
        <f t="shared" si="3"/>
        <v>0</v>
      </c>
      <c r="S41" s="14">
        <f t="shared" si="3"/>
        <v>0</v>
      </c>
    </row>
    <row r="42" spans="1:19" x14ac:dyDescent="0.3">
      <c r="A42" s="21"/>
      <c r="B42" s="13">
        <f t="shared" si="1"/>
        <v>0</v>
      </c>
      <c r="C42" s="14">
        <f t="shared" si="1"/>
        <v>0</v>
      </c>
      <c r="D42" s="30">
        <f>'1 квартал'!D42+'2 квартал'!D42</f>
        <v>0</v>
      </c>
      <c r="E42" s="30">
        <f>'1 квартал'!E42+'2 квартал'!E42</f>
        <v>0</v>
      </c>
      <c r="F42" s="30">
        <f>'1 квартал'!F42+'2 квартал'!F42</f>
        <v>0</v>
      </c>
      <c r="G42" s="30">
        <f>'1 квартал'!G42+'2 квартал'!G42</f>
        <v>0</v>
      </c>
      <c r="H42" s="30">
        <f>'1 квартал'!H42+'2 квартал'!H42</f>
        <v>0</v>
      </c>
      <c r="I42" s="30">
        <f>'1 квартал'!I42+'2 квартал'!I42</f>
        <v>0</v>
      </c>
      <c r="J42" s="16">
        <f t="shared" si="2"/>
        <v>0</v>
      </c>
      <c r="K42" s="17">
        <f t="shared" si="2"/>
        <v>0</v>
      </c>
      <c r="L42" s="30">
        <f>'1 квартал'!L42+'2 квартал'!L42</f>
        <v>0</v>
      </c>
      <c r="M42" s="30">
        <f>'1 квартал'!M42+'2 квартал'!M42</f>
        <v>0</v>
      </c>
      <c r="N42" s="30">
        <f>'1 квартал'!N42+'2 квартал'!N42</f>
        <v>0</v>
      </c>
      <c r="O42" s="30">
        <f>'1 квартал'!O42+'2 квартал'!O42</f>
        <v>0</v>
      </c>
      <c r="P42" s="30">
        <f>'1 квартал'!P42+'2 квартал'!P42</f>
        <v>0</v>
      </c>
      <c r="Q42" s="30">
        <f>'1 квартал'!Q42+'2 квартал'!Q42</f>
        <v>0</v>
      </c>
      <c r="R42" s="13">
        <f t="shared" si="3"/>
        <v>0</v>
      </c>
      <c r="S42" s="14">
        <f t="shared" si="3"/>
        <v>0</v>
      </c>
    </row>
    <row r="43" spans="1:19" s="20" customFormat="1" x14ac:dyDescent="0.3">
      <c r="A43" s="19" t="s">
        <v>22</v>
      </c>
      <c r="B43" s="13">
        <f t="shared" ref="B43:S43" si="4">SUM(B7:B42)</f>
        <v>2428</v>
      </c>
      <c r="C43" s="13">
        <f t="shared" si="4"/>
        <v>2428</v>
      </c>
      <c r="D43" s="13">
        <f t="shared" si="4"/>
        <v>250</v>
      </c>
      <c r="E43" s="13">
        <f t="shared" si="4"/>
        <v>250</v>
      </c>
      <c r="F43" s="13">
        <f t="shared" si="4"/>
        <v>0</v>
      </c>
      <c r="G43" s="13">
        <f t="shared" si="4"/>
        <v>0</v>
      </c>
      <c r="H43" s="13">
        <f t="shared" si="4"/>
        <v>0</v>
      </c>
      <c r="I43" s="13">
        <f t="shared" si="4"/>
        <v>0</v>
      </c>
      <c r="J43" s="13">
        <f t="shared" si="4"/>
        <v>250</v>
      </c>
      <c r="K43" s="13">
        <f t="shared" si="4"/>
        <v>250</v>
      </c>
      <c r="L43" s="13">
        <f t="shared" si="4"/>
        <v>1250</v>
      </c>
      <c r="M43" s="13">
        <f t="shared" si="4"/>
        <v>1250</v>
      </c>
      <c r="N43" s="13">
        <f t="shared" si="4"/>
        <v>0</v>
      </c>
      <c r="O43" s="13">
        <f t="shared" si="4"/>
        <v>0</v>
      </c>
      <c r="P43" s="13">
        <f t="shared" si="4"/>
        <v>928</v>
      </c>
      <c r="Q43" s="13">
        <f t="shared" si="4"/>
        <v>928</v>
      </c>
      <c r="R43" s="13">
        <f t="shared" si="4"/>
        <v>2178</v>
      </c>
      <c r="S43" s="13">
        <f t="shared" si="4"/>
        <v>2178</v>
      </c>
    </row>
  </sheetData>
  <mergeCells count="15">
    <mergeCell ref="P1:R1"/>
    <mergeCell ref="A2:A5"/>
    <mergeCell ref="B2:S2"/>
    <mergeCell ref="B3:B5"/>
    <mergeCell ref="C3:C5"/>
    <mergeCell ref="D3:K3"/>
    <mergeCell ref="L3:S3"/>
    <mergeCell ref="D4:E4"/>
    <mergeCell ref="F4:G4"/>
    <mergeCell ref="H4:I4"/>
    <mergeCell ref="J4:K4"/>
    <mergeCell ref="L4:M4"/>
    <mergeCell ref="N4:O4"/>
    <mergeCell ref="P4:Q4"/>
    <mergeCell ref="R4:S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19</vt:i4>
      </vt:variant>
    </vt:vector>
  </HeadingPairs>
  <TitlesOfParts>
    <vt:vector size="19" baseType="lpstr">
      <vt:lpstr>январь</vt:lpstr>
      <vt:lpstr>февраль</vt:lpstr>
      <vt:lpstr>март</vt:lpstr>
      <vt:lpstr>1 квартал</vt:lpstr>
      <vt:lpstr>апрель </vt:lpstr>
      <vt:lpstr>май</vt:lpstr>
      <vt:lpstr>июнь </vt:lpstr>
      <vt:lpstr>2 квартал</vt:lpstr>
      <vt:lpstr>1 полугодие</vt:lpstr>
      <vt:lpstr>июль</vt:lpstr>
      <vt:lpstr>август</vt:lpstr>
      <vt:lpstr>сентябрь</vt:lpstr>
      <vt:lpstr>3 квартал</vt:lpstr>
      <vt:lpstr>9 месяцев</vt:lpstr>
      <vt:lpstr>октябрь</vt:lpstr>
      <vt:lpstr>ноябрь</vt:lpstr>
      <vt:lpstr>декабрь</vt:lpstr>
      <vt:lpstr>4 квартал</vt:lpstr>
      <vt:lpstr>2025 год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2025-12-11T06:46:04Z</dcterms:modified>
</cp:coreProperties>
</file>