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Мун. услуги\2025\"/>
    </mc:Choice>
  </mc:AlternateContent>
  <bookViews>
    <workbookView xWindow="0" yWindow="0" windowWidth="23040" windowHeight="9384" activeTab="2"/>
  </bookViews>
  <sheets>
    <sheet name="январь 2025" sheetId="119" r:id="rId1"/>
    <sheet name="февраль 2025" sheetId="126" r:id="rId2"/>
    <sheet name="март 2025 " sheetId="127" r:id="rId3"/>
  </sheets>
  <calcPr calcId="152511"/>
</workbook>
</file>

<file path=xl/calcChain.xml><?xml version="1.0" encoding="utf-8"?>
<calcChain xmlns="http://schemas.openxmlformats.org/spreadsheetml/2006/main">
  <c r="Q35" i="127" l="1"/>
  <c r="P35" i="127"/>
  <c r="O35" i="127"/>
  <c r="N35" i="127"/>
  <c r="M35" i="127"/>
  <c r="L35" i="127"/>
  <c r="I35" i="127"/>
  <c r="H35" i="127"/>
  <c r="G35" i="127"/>
  <c r="F35" i="127"/>
  <c r="E35" i="127"/>
  <c r="D35" i="127"/>
  <c r="U34" i="127"/>
  <c r="S34" i="127"/>
  <c r="R34" i="127"/>
  <c r="T34" i="127" s="1"/>
  <c r="K34" i="127"/>
  <c r="J34" i="127"/>
  <c r="C34" i="127"/>
  <c r="B34" i="127"/>
  <c r="T33" i="127"/>
  <c r="S33" i="127"/>
  <c r="R33" i="127"/>
  <c r="K33" i="127"/>
  <c r="C33" i="127" s="1"/>
  <c r="U33" i="127" s="1"/>
  <c r="J33" i="127"/>
  <c r="B33" i="127"/>
  <c r="S32" i="127"/>
  <c r="R32" i="127"/>
  <c r="K32" i="127"/>
  <c r="C32" i="127" s="1"/>
  <c r="J32" i="127"/>
  <c r="B32" i="127" s="1"/>
  <c r="S31" i="127"/>
  <c r="R31" i="127"/>
  <c r="K31" i="127"/>
  <c r="C31" i="127" s="1"/>
  <c r="U31" i="127" s="1"/>
  <c r="J31" i="127"/>
  <c r="B31" i="127" s="1"/>
  <c r="T30" i="127"/>
  <c r="S30" i="127"/>
  <c r="R30" i="127"/>
  <c r="K30" i="127"/>
  <c r="C30" i="127" s="1"/>
  <c r="U30" i="127" s="1"/>
  <c r="J30" i="127"/>
  <c r="B30" i="127"/>
  <c r="S29" i="127"/>
  <c r="R29" i="127"/>
  <c r="K29" i="127"/>
  <c r="C29" i="127" s="1"/>
  <c r="J29" i="127"/>
  <c r="B29" i="127" s="1"/>
  <c r="S28" i="127"/>
  <c r="U28" i="127" s="1"/>
  <c r="R28" i="127"/>
  <c r="K28" i="127"/>
  <c r="J28" i="127"/>
  <c r="C28" i="127"/>
  <c r="S27" i="127"/>
  <c r="R27" i="127"/>
  <c r="K27" i="127"/>
  <c r="J27" i="127"/>
  <c r="B27" i="127" s="1"/>
  <c r="S26" i="127"/>
  <c r="R26" i="127"/>
  <c r="S25" i="127"/>
  <c r="R25" i="127"/>
  <c r="K25" i="127"/>
  <c r="C25" i="127" s="1"/>
  <c r="J25" i="127"/>
  <c r="B25" i="127" s="1"/>
  <c r="U24" i="127"/>
  <c r="S24" i="127"/>
  <c r="R24" i="127"/>
  <c r="T24" i="127" s="1"/>
  <c r="K24" i="127"/>
  <c r="J24" i="127"/>
  <c r="C24" i="127"/>
  <c r="B24" i="127"/>
  <c r="T23" i="127"/>
  <c r="S23" i="127"/>
  <c r="R23" i="127"/>
  <c r="K23" i="127"/>
  <c r="C23" i="127" s="1"/>
  <c r="U23" i="127" s="1"/>
  <c r="J23" i="127"/>
  <c r="B23" i="127"/>
  <c r="S22" i="127"/>
  <c r="R22" i="127"/>
  <c r="K22" i="127"/>
  <c r="J22" i="127"/>
  <c r="U21" i="127"/>
  <c r="S21" i="127"/>
  <c r="R21" i="127"/>
  <c r="T21" i="127" s="1"/>
  <c r="K21" i="127"/>
  <c r="J21" i="127"/>
  <c r="C21" i="127"/>
  <c r="B21" i="127"/>
  <c r="T20" i="127"/>
  <c r="S20" i="127"/>
  <c r="R20" i="127"/>
  <c r="K20" i="127"/>
  <c r="C20" i="127" s="1"/>
  <c r="U20" i="127" s="1"/>
  <c r="J20" i="127"/>
  <c r="B20" i="127"/>
  <c r="S19" i="127"/>
  <c r="U19" i="127" s="1"/>
  <c r="R19" i="127"/>
  <c r="K19" i="127"/>
  <c r="C19" i="127" s="1"/>
  <c r="J19" i="127"/>
  <c r="B19" i="127" s="1"/>
  <c r="S18" i="127"/>
  <c r="C18" i="127" s="1"/>
  <c r="R18" i="127"/>
  <c r="K18" i="127"/>
  <c r="J18" i="127"/>
  <c r="T17" i="127"/>
  <c r="S17" i="127"/>
  <c r="R17" i="127"/>
  <c r="K17" i="127"/>
  <c r="C17" i="127" s="1"/>
  <c r="U17" i="127" s="1"/>
  <c r="J17" i="127"/>
  <c r="B17" i="127"/>
  <c r="S16" i="127"/>
  <c r="U16" i="127" s="1"/>
  <c r="R16" i="127"/>
  <c r="T16" i="127" s="1"/>
  <c r="K16" i="127"/>
  <c r="U15" i="127"/>
  <c r="S15" i="127"/>
  <c r="R15" i="127"/>
  <c r="K15" i="127"/>
  <c r="J15" i="127"/>
  <c r="B15" i="127" s="1"/>
  <c r="C15" i="127"/>
  <c r="S14" i="127"/>
  <c r="R14" i="127"/>
  <c r="B14" i="127" s="1"/>
  <c r="K14" i="127"/>
  <c r="C14" i="127" s="1"/>
  <c r="J14" i="127"/>
  <c r="S13" i="127"/>
  <c r="U13" i="127" s="1"/>
  <c r="R13" i="127"/>
  <c r="K13" i="127"/>
  <c r="J13" i="127"/>
  <c r="C13" i="127"/>
  <c r="B13" i="127"/>
  <c r="T13" i="127" s="1"/>
  <c r="U12" i="127"/>
  <c r="S12" i="127"/>
  <c r="R12" i="127"/>
  <c r="K12" i="127"/>
  <c r="J12" i="127"/>
  <c r="B12" i="127" s="1"/>
  <c r="C12" i="127"/>
  <c r="S11" i="127"/>
  <c r="R11" i="127"/>
  <c r="B11" i="127" s="1"/>
  <c r="K11" i="127"/>
  <c r="C11" i="127" s="1"/>
  <c r="J11" i="127"/>
  <c r="S10" i="127"/>
  <c r="U10" i="127" s="1"/>
  <c r="R10" i="127"/>
  <c r="K10" i="127"/>
  <c r="J10" i="127"/>
  <c r="C10" i="127"/>
  <c r="B10" i="127"/>
  <c r="T10" i="127" s="1"/>
  <c r="S9" i="127"/>
  <c r="C9" i="127" s="1"/>
  <c r="U9" i="127" s="1"/>
  <c r="R9" i="127"/>
  <c r="K9" i="127"/>
  <c r="J9" i="127"/>
  <c r="B9" i="127" s="1"/>
  <c r="S8" i="127"/>
  <c r="R8" i="127"/>
  <c r="K8" i="127"/>
  <c r="C8" i="127" s="1"/>
  <c r="J8" i="127"/>
  <c r="S7" i="127"/>
  <c r="R7" i="127"/>
  <c r="K7" i="127"/>
  <c r="J7" i="127"/>
  <c r="C7" i="127"/>
  <c r="B7" i="127"/>
  <c r="Q35" i="126"/>
  <c r="P35" i="126"/>
  <c r="O35" i="126"/>
  <c r="N35" i="126"/>
  <c r="M35" i="126"/>
  <c r="L35" i="126"/>
  <c r="I35" i="126"/>
  <c r="H35" i="126"/>
  <c r="G35" i="126"/>
  <c r="F35" i="126"/>
  <c r="E35" i="126"/>
  <c r="D35" i="126"/>
  <c r="S34" i="126"/>
  <c r="U34" i="126" s="1"/>
  <c r="R34" i="126"/>
  <c r="K34" i="126"/>
  <c r="J34" i="126"/>
  <c r="C34" i="126"/>
  <c r="B34" i="126"/>
  <c r="T34" i="126" s="1"/>
  <c r="S33" i="126"/>
  <c r="R33" i="126"/>
  <c r="K33" i="126"/>
  <c r="C33" i="126" s="1"/>
  <c r="J33" i="126"/>
  <c r="B33" i="126" s="1"/>
  <c r="S32" i="126"/>
  <c r="U32" i="126" s="1"/>
  <c r="R32" i="126"/>
  <c r="T32" i="126" s="1"/>
  <c r="K32" i="126"/>
  <c r="J32" i="126"/>
  <c r="C32" i="126"/>
  <c r="B32" i="126"/>
  <c r="S31" i="126"/>
  <c r="R31" i="126"/>
  <c r="K31" i="126"/>
  <c r="J31" i="126"/>
  <c r="C31" i="126"/>
  <c r="B31" i="126"/>
  <c r="T31" i="126" s="1"/>
  <c r="S30" i="126"/>
  <c r="R30" i="126"/>
  <c r="K30" i="126"/>
  <c r="C30" i="126" s="1"/>
  <c r="J30" i="126"/>
  <c r="B30" i="126" s="1"/>
  <c r="S29" i="126"/>
  <c r="U29" i="126" s="1"/>
  <c r="R29" i="126"/>
  <c r="T29" i="126" s="1"/>
  <c r="K29" i="126"/>
  <c r="J29" i="126"/>
  <c r="C29" i="126"/>
  <c r="B29" i="126"/>
  <c r="S28" i="126"/>
  <c r="U28" i="126" s="1"/>
  <c r="R28" i="126"/>
  <c r="K28" i="126"/>
  <c r="J28" i="126"/>
  <c r="C28" i="126"/>
  <c r="B28" i="126"/>
  <c r="T28" i="126" s="1"/>
  <c r="S27" i="126"/>
  <c r="R27" i="126"/>
  <c r="K27" i="126"/>
  <c r="C27" i="126" s="1"/>
  <c r="J27" i="126"/>
  <c r="B27" i="126" s="1"/>
  <c r="S26" i="126"/>
  <c r="R26" i="126"/>
  <c r="S25" i="126"/>
  <c r="R25" i="126"/>
  <c r="K25" i="126"/>
  <c r="J25" i="126"/>
  <c r="C25" i="126"/>
  <c r="B25" i="126"/>
  <c r="S24" i="126"/>
  <c r="U24" i="126" s="1"/>
  <c r="R24" i="126"/>
  <c r="K24" i="126"/>
  <c r="J24" i="126"/>
  <c r="C24" i="126"/>
  <c r="B24" i="126"/>
  <c r="T24" i="126" s="1"/>
  <c r="S23" i="126"/>
  <c r="R23" i="126"/>
  <c r="T23" i="126" s="1"/>
  <c r="K23" i="126"/>
  <c r="J23" i="126"/>
  <c r="B23" i="126" s="1"/>
  <c r="S22" i="126"/>
  <c r="R22" i="126"/>
  <c r="K22" i="126"/>
  <c r="J22" i="126"/>
  <c r="S21" i="126"/>
  <c r="U21" i="126" s="1"/>
  <c r="R21" i="126"/>
  <c r="K21" i="126"/>
  <c r="J21" i="126"/>
  <c r="C21" i="126"/>
  <c r="B21" i="126"/>
  <c r="T21" i="126" s="1"/>
  <c r="S20" i="126"/>
  <c r="R20" i="126"/>
  <c r="K20" i="126"/>
  <c r="J20" i="126"/>
  <c r="B20" i="126" s="1"/>
  <c r="S19" i="126"/>
  <c r="U19" i="126" s="1"/>
  <c r="R19" i="126"/>
  <c r="T19" i="126" s="1"/>
  <c r="K19" i="126"/>
  <c r="J19" i="126"/>
  <c r="C19" i="126"/>
  <c r="B19" i="126"/>
  <c r="S18" i="126"/>
  <c r="R18" i="126"/>
  <c r="K18" i="126"/>
  <c r="J18" i="126"/>
  <c r="C18" i="126"/>
  <c r="B18" i="126"/>
  <c r="T18" i="126" s="1"/>
  <c r="S17" i="126"/>
  <c r="C17" i="126" s="1"/>
  <c r="R17" i="126"/>
  <c r="K17" i="126"/>
  <c r="J17" i="126"/>
  <c r="B17" i="126" s="1"/>
  <c r="S16" i="126"/>
  <c r="U16" i="126" s="1"/>
  <c r="R16" i="126"/>
  <c r="T16" i="126" s="1"/>
  <c r="K16" i="126"/>
  <c r="T15" i="126"/>
  <c r="S15" i="126"/>
  <c r="R15" i="126"/>
  <c r="K15" i="126"/>
  <c r="C15" i="126" s="1"/>
  <c r="J15" i="126"/>
  <c r="B15" i="126"/>
  <c r="S14" i="126"/>
  <c r="U14" i="126" s="1"/>
  <c r="R14" i="126"/>
  <c r="K14" i="126"/>
  <c r="J14" i="126"/>
  <c r="B14" i="126" s="1"/>
  <c r="C14" i="126"/>
  <c r="S13" i="126"/>
  <c r="R13" i="126"/>
  <c r="T13" i="126" s="1"/>
  <c r="K13" i="126"/>
  <c r="J13" i="126"/>
  <c r="C13" i="126"/>
  <c r="U13" i="126" s="1"/>
  <c r="B13" i="126"/>
  <c r="T12" i="126"/>
  <c r="S12" i="126"/>
  <c r="R12" i="126"/>
  <c r="K12" i="126"/>
  <c r="C12" i="126" s="1"/>
  <c r="J12" i="126"/>
  <c r="B12" i="126"/>
  <c r="S11" i="126"/>
  <c r="R11" i="126"/>
  <c r="K11" i="126"/>
  <c r="J11" i="126"/>
  <c r="B11" i="126" s="1"/>
  <c r="C11" i="126"/>
  <c r="S10" i="126"/>
  <c r="R10" i="126"/>
  <c r="T10" i="126" s="1"/>
  <c r="K10" i="126"/>
  <c r="J10" i="126"/>
  <c r="C10" i="126"/>
  <c r="U10" i="126" s="1"/>
  <c r="B10" i="126"/>
  <c r="T9" i="126"/>
  <c r="S9" i="126"/>
  <c r="R9" i="126"/>
  <c r="K9" i="126"/>
  <c r="C9" i="126" s="1"/>
  <c r="J9" i="126"/>
  <c r="B9" i="126"/>
  <c r="S8" i="126"/>
  <c r="U8" i="126" s="1"/>
  <c r="R8" i="126"/>
  <c r="T8" i="126" s="1"/>
  <c r="K8" i="126"/>
  <c r="J8" i="126"/>
  <c r="B8" i="126" s="1"/>
  <c r="C8" i="126"/>
  <c r="S7" i="126"/>
  <c r="R7" i="126"/>
  <c r="T7" i="126" s="1"/>
  <c r="T35" i="126" s="1"/>
  <c r="K7" i="126"/>
  <c r="J7" i="126"/>
  <c r="C7" i="126"/>
  <c r="U7" i="126" s="1"/>
  <c r="U35" i="126" s="1"/>
  <c r="B7" i="126"/>
  <c r="C31" i="119"/>
  <c r="B31" i="119"/>
  <c r="C25" i="119"/>
  <c r="B25" i="119"/>
  <c r="C22" i="119"/>
  <c r="B22" i="119"/>
  <c r="C24" i="119"/>
  <c r="B24" i="119"/>
  <c r="K35" i="127" l="1"/>
  <c r="T31" i="127"/>
  <c r="U11" i="127"/>
  <c r="C22" i="127"/>
  <c r="C35" i="127" s="1"/>
  <c r="U22" i="127"/>
  <c r="B22" i="127"/>
  <c r="T22" i="127" s="1"/>
  <c r="B28" i="127"/>
  <c r="T28" i="127" s="1"/>
  <c r="U18" i="127"/>
  <c r="S35" i="127"/>
  <c r="B18" i="127"/>
  <c r="T18" i="127" s="1"/>
  <c r="R35" i="127"/>
  <c r="C27" i="127"/>
  <c r="J35" i="127"/>
  <c r="T9" i="127"/>
  <c r="U32" i="127"/>
  <c r="T25" i="127"/>
  <c r="T12" i="127"/>
  <c r="U14" i="127"/>
  <c r="U25" i="127"/>
  <c r="T19" i="127"/>
  <c r="T15" i="127"/>
  <c r="T29" i="127"/>
  <c r="T32" i="127"/>
  <c r="U29" i="127"/>
  <c r="U8" i="127"/>
  <c r="T8" i="127"/>
  <c r="T11" i="127"/>
  <c r="T14" i="127"/>
  <c r="T7" i="127"/>
  <c r="T35" i="127" s="1"/>
  <c r="U7" i="127"/>
  <c r="U35" i="127" s="1"/>
  <c r="B8" i="127"/>
  <c r="U31" i="126"/>
  <c r="C22" i="126"/>
  <c r="U22" i="126" s="1"/>
  <c r="B22" i="126"/>
  <c r="T22" i="126" s="1"/>
  <c r="J35" i="126"/>
  <c r="K35" i="126"/>
  <c r="U11" i="126"/>
  <c r="U25" i="126"/>
  <c r="T25" i="126"/>
  <c r="U18" i="126"/>
  <c r="U15" i="126"/>
  <c r="T11" i="126"/>
  <c r="T30" i="126"/>
  <c r="U9" i="126"/>
  <c r="U30" i="126"/>
  <c r="T20" i="126"/>
  <c r="U20" i="126"/>
  <c r="T33" i="126"/>
  <c r="B35" i="126"/>
  <c r="T14" i="126"/>
  <c r="U33" i="126"/>
  <c r="U12" i="126"/>
  <c r="T17" i="126"/>
  <c r="U17" i="126"/>
  <c r="S35" i="126"/>
  <c r="C20" i="126"/>
  <c r="C23" i="126"/>
  <c r="U23" i="126" s="1"/>
  <c r="R35" i="126"/>
  <c r="B35" i="127" l="1"/>
  <c r="C35" i="126"/>
  <c r="S33" i="119" l="1"/>
  <c r="U33" i="119" s="1"/>
  <c r="R33" i="119"/>
  <c r="K33" i="119"/>
  <c r="J33" i="119"/>
  <c r="B33" i="119" s="1"/>
  <c r="C33" i="119"/>
  <c r="C27" i="119"/>
  <c r="B27" i="119"/>
  <c r="S32" i="119"/>
  <c r="R32" i="119"/>
  <c r="T32" i="119" s="1"/>
  <c r="K32" i="119"/>
  <c r="C32" i="119" s="1"/>
  <c r="J32" i="119"/>
  <c r="B32" i="119" s="1"/>
  <c r="T33" i="119" l="1"/>
  <c r="U32" i="119"/>
  <c r="Q35" i="119"/>
  <c r="P35" i="119"/>
  <c r="O35" i="119"/>
  <c r="N35" i="119"/>
  <c r="M35" i="119"/>
  <c r="L35" i="119"/>
  <c r="I35" i="119"/>
  <c r="H35" i="119"/>
  <c r="G35" i="119"/>
  <c r="F35" i="119"/>
  <c r="E35" i="119"/>
  <c r="D35" i="119"/>
  <c r="S34" i="119"/>
  <c r="R34" i="119"/>
  <c r="K34" i="119"/>
  <c r="J34" i="119"/>
  <c r="S31" i="119"/>
  <c r="U31" i="119" s="1"/>
  <c r="R31" i="119"/>
  <c r="T31" i="119" s="1"/>
  <c r="K31" i="119"/>
  <c r="J31" i="119"/>
  <c r="S30" i="119"/>
  <c r="R30" i="119"/>
  <c r="K30" i="119"/>
  <c r="J30" i="119"/>
  <c r="S29" i="119"/>
  <c r="R29" i="119"/>
  <c r="K29" i="119"/>
  <c r="J29" i="119"/>
  <c r="B29" i="119" s="1"/>
  <c r="S28" i="119"/>
  <c r="U28" i="119" s="1"/>
  <c r="R28" i="119"/>
  <c r="K28" i="119"/>
  <c r="J28" i="119"/>
  <c r="C28" i="119"/>
  <c r="B28" i="119"/>
  <c r="T28" i="119" s="1"/>
  <c r="S27" i="119"/>
  <c r="R27" i="119"/>
  <c r="K27" i="119"/>
  <c r="J27" i="119"/>
  <c r="S26" i="119"/>
  <c r="R26" i="119"/>
  <c r="S25" i="119"/>
  <c r="U25" i="119" s="1"/>
  <c r="R25" i="119"/>
  <c r="T25" i="119" s="1"/>
  <c r="K25" i="119"/>
  <c r="J25" i="119"/>
  <c r="S24" i="119"/>
  <c r="U24" i="119" s="1"/>
  <c r="R24" i="119"/>
  <c r="K24" i="119"/>
  <c r="J24" i="119"/>
  <c r="S23" i="119"/>
  <c r="R23" i="119"/>
  <c r="K23" i="119"/>
  <c r="J23" i="119"/>
  <c r="S22" i="119"/>
  <c r="U22" i="119" s="1"/>
  <c r="R22" i="119"/>
  <c r="T22" i="119" s="1"/>
  <c r="K22" i="119"/>
  <c r="J22" i="119"/>
  <c r="S21" i="119"/>
  <c r="R21" i="119"/>
  <c r="K21" i="119"/>
  <c r="J21" i="119"/>
  <c r="S20" i="119"/>
  <c r="R20" i="119"/>
  <c r="K20" i="119"/>
  <c r="J20" i="119"/>
  <c r="B20" i="119" s="1"/>
  <c r="S19" i="119"/>
  <c r="R19" i="119"/>
  <c r="K19" i="119"/>
  <c r="C19" i="119" s="1"/>
  <c r="J19" i="119"/>
  <c r="B19" i="119" s="1"/>
  <c r="S18" i="119"/>
  <c r="R18" i="119"/>
  <c r="K18" i="119"/>
  <c r="J18" i="119"/>
  <c r="S17" i="119"/>
  <c r="R17" i="119"/>
  <c r="K17" i="119"/>
  <c r="J17" i="119"/>
  <c r="B17" i="119"/>
  <c r="U16" i="119"/>
  <c r="T16" i="119"/>
  <c r="S16" i="119"/>
  <c r="R16" i="119"/>
  <c r="K16" i="119"/>
  <c r="S15" i="119"/>
  <c r="R15" i="119"/>
  <c r="K15" i="119"/>
  <c r="C15" i="119" s="1"/>
  <c r="J15" i="119"/>
  <c r="B15" i="119" s="1"/>
  <c r="S14" i="119"/>
  <c r="R14" i="119"/>
  <c r="K14" i="119"/>
  <c r="J14" i="119"/>
  <c r="B14" i="119" s="1"/>
  <c r="C14" i="119"/>
  <c r="U14" i="119" s="1"/>
  <c r="S13" i="119"/>
  <c r="R13" i="119"/>
  <c r="K13" i="119"/>
  <c r="C13" i="119" s="1"/>
  <c r="J13" i="119"/>
  <c r="S12" i="119"/>
  <c r="R12" i="119"/>
  <c r="K12" i="119"/>
  <c r="J12" i="119"/>
  <c r="B12" i="119" s="1"/>
  <c r="C12" i="119"/>
  <c r="S11" i="119"/>
  <c r="R11" i="119"/>
  <c r="K11" i="119"/>
  <c r="C11" i="119" s="1"/>
  <c r="U11" i="119" s="1"/>
  <c r="J11" i="119"/>
  <c r="B11" i="119" s="1"/>
  <c r="S10" i="119"/>
  <c r="R10" i="119"/>
  <c r="K10" i="119"/>
  <c r="C10" i="119" s="1"/>
  <c r="J10" i="119"/>
  <c r="S9" i="119"/>
  <c r="R9" i="119"/>
  <c r="K9" i="119"/>
  <c r="J9" i="119"/>
  <c r="B9" i="119" s="1"/>
  <c r="C9" i="119"/>
  <c r="U8" i="119"/>
  <c r="S8" i="119"/>
  <c r="R8" i="119"/>
  <c r="K8" i="119"/>
  <c r="J8" i="119"/>
  <c r="B8" i="119" s="1"/>
  <c r="C8" i="119"/>
  <c r="S7" i="119"/>
  <c r="R7" i="119"/>
  <c r="K7" i="119"/>
  <c r="C7" i="119" s="1"/>
  <c r="J7" i="119"/>
  <c r="C18" i="119" l="1"/>
  <c r="U18" i="119" s="1"/>
  <c r="B18" i="119"/>
  <c r="T18" i="119" s="1"/>
  <c r="T24" i="119"/>
  <c r="B34" i="119"/>
  <c r="T34" i="119" s="1"/>
  <c r="C17" i="119"/>
  <c r="T11" i="119"/>
  <c r="C30" i="119"/>
  <c r="U30" i="119" s="1"/>
  <c r="C21" i="119"/>
  <c r="U21" i="119" s="1"/>
  <c r="B30" i="119"/>
  <c r="T30" i="119" s="1"/>
  <c r="B13" i="119"/>
  <c r="T13" i="119" s="1"/>
  <c r="B21" i="119"/>
  <c r="T21" i="119" s="1"/>
  <c r="B7" i="119"/>
  <c r="T7" i="119" s="1"/>
  <c r="T35" i="119" s="1"/>
  <c r="T12" i="119"/>
  <c r="T19" i="119"/>
  <c r="T14" i="119"/>
  <c r="U9" i="119"/>
  <c r="B10" i="119"/>
  <c r="T10" i="119" s="1"/>
  <c r="U12" i="119"/>
  <c r="T17" i="119"/>
  <c r="C20" i="119"/>
  <c r="T9" i="119"/>
  <c r="U17" i="119"/>
  <c r="B23" i="119"/>
  <c r="U15" i="119"/>
  <c r="C23" i="119"/>
  <c r="U23" i="119" s="1"/>
  <c r="C29" i="119"/>
  <c r="U29" i="119" s="1"/>
  <c r="C34" i="119"/>
  <c r="U34" i="119" s="1"/>
  <c r="S35" i="119"/>
  <c r="U10" i="119"/>
  <c r="T8" i="119"/>
  <c r="T15" i="119"/>
  <c r="U19" i="119"/>
  <c r="T20" i="119"/>
  <c r="U13" i="119"/>
  <c r="U20" i="119"/>
  <c r="T23" i="119"/>
  <c r="T29" i="119"/>
  <c r="J35" i="119"/>
  <c r="K35" i="119"/>
  <c r="U7" i="119"/>
  <c r="U35" i="119" s="1"/>
  <c r="R35" i="119"/>
  <c r="C35" i="119" l="1"/>
  <c r="B35" i="119"/>
</calcChain>
</file>

<file path=xl/sharedStrings.xml><?xml version="1.0" encoding="utf-8"?>
<sst xmlns="http://schemas.openxmlformats.org/spreadsheetml/2006/main" count="186" uniqueCount="56">
  <si>
    <t>через ЕПГУ</t>
  </si>
  <si>
    <t>через РПГУ</t>
  </si>
  <si>
    <t>через сайт ведомства\организации</t>
  </si>
  <si>
    <t>кол-во заявлений</t>
  </si>
  <si>
    <t>кол-во положительных решений</t>
  </si>
  <si>
    <t>всего</t>
  </si>
  <si>
    <t>из них количество положительных решений по ним</t>
  </si>
  <si>
    <t>Наименование муниципальной услуги органа местного самоуправления</t>
  </si>
  <si>
    <t>ИТОГО по услугам</t>
  </si>
  <si>
    <t>посредством личных обращений</t>
  </si>
  <si>
    <r>
      <t xml:space="preserve">кол-во принятых заявлений </t>
    </r>
    <r>
      <rPr>
        <b/>
        <sz val="10"/>
        <color indexed="8"/>
        <rFont val="Times New Roman"/>
        <family val="1"/>
        <charset val="204"/>
      </rPr>
      <t>через МФЦ</t>
    </r>
  </si>
  <si>
    <r>
      <rPr>
        <b/>
        <sz val="10"/>
        <color indexed="8"/>
        <rFont val="Times New Roman"/>
        <family val="1"/>
        <charset val="204"/>
      </rPr>
      <t xml:space="preserve">иным способом   </t>
    </r>
    <r>
      <rPr>
        <sz val="10"/>
        <color indexed="8"/>
        <rFont val="Times New Roman"/>
        <family val="1"/>
        <charset val="204"/>
      </rPr>
      <t xml:space="preserve">               (по электронной почте, VipNet, почтой, телефону)</t>
    </r>
  </si>
  <si>
    <t>из них:</t>
  </si>
  <si>
    <t>из них в электронном виде:</t>
  </si>
  <si>
    <r>
      <t xml:space="preserve"> </t>
    </r>
    <r>
      <rPr>
        <b/>
        <sz val="12"/>
        <color indexed="8"/>
        <rFont val="Times New Roman"/>
        <family val="1"/>
        <charset val="204"/>
      </rPr>
      <t xml:space="preserve">количество принятых заявлений </t>
    </r>
  </si>
  <si>
    <t xml:space="preserve">ВСЕГО </t>
  </si>
  <si>
    <t>кол-во заявлений (сумма граф 5+7+9)</t>
  </si>
  <si>
    <t>кол-во положительных решений (сумма граф 6+8+10)</t>
  </si>
  <si>
    <t>из них кол-во положительных решений по заявлениям (сумма граф 12+20)</t>
  </si>
  <si>
    <t>ВСЕГО (сумма граф 11+19)</t>
  </si>
  <si>
    <t>кол-во заявлений (сумма граф 13+15+17)</t>
  </si>
  <si>
    <t>кол-во положительных решений по ним(сумма граф 14+16+18)</t>
  </si>
  <si>
    <r>
      <rPr>
        <b/>
        <sz val="10"/>
        <color indexed="8"/>
        <rFont val="Times New Roman"/>
        <family val="1"/>
        <charset val="204"/>
      </rPr>
      <t>ДОЛЯ услуг, предоставленных в электронной форме %</t>
    </r>
    <r>
      <rPr>
        <sz val="10"/>
        <color indexed="8"/>
        <rFont val="Times New Roman"/>
        <family val="1"/>
        <charset val="204"/>
      </rPr>
      <t xml:space="preserve"> (графа19/графа3*100=%) (</t>
    </r>
    <r>
      <rPr>
        <b/>
        <i/>
        <sz val="10"/>
        <color indexed="8"/>
        <rFont val="Times New Roman"/>
        <family val="1"/>
        <charset val="204"/>
      </rPr>
      <t>показатель доли по Указу № 601 от 07.03.2012 г. Президента РФ</t>
    </r>
    <r>
      <rPr>
        <sz val="10"/>
        <color indexed="8"/>
        <rFont val="Times New Roman"/>
        <family val="1"/>
        <charset val="204"/>
      </rPr>
      <t>)</t>
    </r>
  </si>
  <si>
    <t>доля оказанных услуг в электрой форме %  (графа20/графа4*100=%)</t>
  </si>
  <si>
    <t>ВСЕГО                                              в электронном виде</t>
  </si>
  <si>
    <t>Передача гражданами в муниципальную  собственность приватизированных жилых помещений</t>
  </si>
  <si>
    <t>Предоставление разрешения на отклонение от предельных параметров разрешенного строительства, реконструкции объектов капитального строительства</t>
  </si>
  <si>
    <t>Выдача разрешения на установку некапитальных нестационарных сооружений, произведений монументально-декоративного искусства</t>
  </si>
  <si>
    <t>Предоставление информации о порядке предоставления жилищно-коммунальных услуг населению</t>
  </si>
  <si>
    <t>Предоставление информации об объектах недвижимого имущества, находящихся в муниципальной собственности и предназначенных для сдачи в аренду</t>
  </si>
  <si>
    <t>Предоставление информации пользователям автомобильных дорог общего пользования местного значения</t>
  </si>
  <si>
    <t>Выдача разрешения (согласия) нанимателю жилого помещения муниципального жилищного фонда на вселение других граждан в качестве членов семьи, проживающих совместно с нанимателем</t>
  </si>
  <si>
    <t>Признание садового дома жилым домом и жилого дома садовым домом</t>
  </si>
  <si>
    <t>Дача письменных разъяснений налогоплательщикам и налоговым агентам по вопросу применения нормативных правовых актов муниципального образования сельское поселение Перегребное о местных налогах и сборах</t>
  </si>
  <si>
    <t>Выдача разрешений на право вырубки зеленых насаждений</t>
  </si>
  <si>
    <t>Согласование проведения переустройства и (или) перепланировки помещения в многоквартирном доме</t>
  </si>
  <si>
    <t>Перевод жилого помещения в нежилое помещение и нежилого помещения в жилое помещение</t>
  </si>
  <si>
    <t>Признание помещения жилым помещением, жилого помещения непригодным для проживания, многоквартирного дома аварийным и подлежащим сносу или реконструкции</t>
  </si>
  <si>
    <t>Принятие на учет граждан в качестве, нуждающихся в жилых помещениях</t>
  </si>
  <si>
    <t>Присвоение адреса объекту адресации, изменение и аннулирование такого адреса</t>
  </si>
  <si>
    <t>Установка информационной вывески, согласование дизайн-проекта размещения вывески</t>
  </si>
  <si>
    <t>Выдача согласия и оформление документов по обмену жилыми помещениями по договорам социального найма</t>
  </si>
  <si>
    <t>Предоставление разрешения на условно разрешенный вид использования земельного участка или объекта капитального строительства</t>
  </si>
  <si>
    <t>Передача в собственность граждан занимаемых ими жилых помещений жилищного фонда (приватизация жилищного фонда)*</t>
  </si>
  <si>
    <t>Предоставление разрешения на осуществление земляных работ*</t>
  </si>
  <si>
    <t>Передача в аренду, безвозмездное пользование имущества, находящегося в собственности муниципального образования, за исключением земельных участков и жилых помещений</t>
  </si>
  <si>
    <t>Выдача разрешений на выполнение авиационных работ, парашютных прыжков, демонстрационных полетов воздушных судов, полетов беспилотных летательных аппаратов, подъемов привязанных аэростатов над населенными пунктами, а также на посадку (взлет) на расположенные в границах населенных пунктов площадки, сведения о которых не опубликованы в документах аэронавигационной информации</t>
  </si>
  <si>
    <t>Уведомительная регистрация трудового договора, заключаемого между работником и работодателем – физическим лицом, не являющимся индивидуальным предпринимателем, изменений в трудовой договор, факта прекращения трудового договораналогах и сборах</t>
  </si>
  <si>
    <t xml:space="preserve">Совершение нотариальных действий, предусмотренных законодательством Российской Федерации, в случае отсутствия в поселении и расположенном на межселенной территории населенном пункте нотариуса </t>
  </si>
  <si>
    <t>Предоставление информации об объектах учета, содержащейся в реестре муниципального имущества*</t>
  </si>
  <si>
    <t>Предоставление жилого помещения по договору социального найма или в собственность бесплатно*</t>
  </si>
  <si>
    <r>
      <t xml:space="preserve"> Отчет о предоставлении и оказании муниципальных услуг, в том числе в электронной форме </t>
    </r>
    <r>
      <rPr>
        <b/>
        <u/>
        <sz val="12"/>
        <color indexed="8"/>
        <rFont val="Times New Roman"/>
        <family val="1"/>
        <charset val="204"/>
      </rPr>
      <t>за январь 2025 год</t>
    </r>
  </si>
  <si>
    <t>Направление уведомления о планируемом сносе объекта капитального строительства и уведомления о завершении сноса объекта капитального строительства</t>
  </si>
  <si>
    <t>Подготовка и утверждение документации по планировке территории</t>
  </si>
  <si>
    <r>
      <t xml:space="preserve"> Отчет о предоставлении и оказании муниципальных услуг, в том числе в электронной форме </t>
    </r>
    <r>
      <rPr>
        <b/>
        <u/>
        <sz val="12"/>
        <color indexed="8"/>
        <rFont val="Times New Roman"/>
        <family val="1"/>
        <charset val="204"/>
      </rPr>
      <t>за февраль 2025 год</t>
    </r>
  </si>
  <si>
    <r>
      <t xml:space="preserve"> Отчет о предоставлении и оказании муниципальных услуг, в том числе в электронной форме </t>
    </r>
    <r>
      <rPr>
        <b/>
        <u/>
        <sz val="12"/>
        <color indexed="8"/>
        <rFont val="Times New Roman"/>
        <family val="1"/>
        <charset val="204"/>
      </rPr>
      <t>за март 2025 год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</si>
</sst>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b/>
      <sz val="9"/>
      <name val="Times New Roman"/>
      <family val="1"/>
      <charset val="204"/>
    </font>
    <font>
      <b/>
      <u/>
      <sz val="12"/>
      <color indexed="8"/>
      <name val="Times New Roman"/>
      <family val="1"/>
      <charset val="204"/>
    </font>
    <font>
      <b/>
      <sz val="11"/>
      <name val="Calibri"/>
      <family val="2"/>
      <charset val="204"/>
    </font>
    <font>
      <sz val="8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0" fontId="0" fillId="2" borderId="1" xfId="0" applyFill="1" applyBorder="1" applyAlignment="1">
      <alignment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8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wrapText="1"/>
    </xf>
    <xf numFmtId="0" fontId="11" fillId="3" borderId="1" xfId="0" applyFont="1" applyFill="1" applyBorder="1" applyAlignment="1">
      <alignment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wrapText="1"/>
    </xf>
    <xf numFmtId="0" fontId="11" fillId="6" borderId="1" xfId="0" applyFont="1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11" fillId="7" borderId="1" xfId="0" applyFont="1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11" fillId="8" borderId="1" xfId="0" applyFont="1" applyFill="1" applyBorder="1" applyAlignment="1">
      <alignment wrapText="1"/>
    </xf>
    <xf numFmtId="0" fontId="14" fillId="8" borderId="1" xfId="0" applyFont="1" applyFill="1" applyBorder="1" applyAlignment="1">
      <alignment wrapText="1"/>
    </xf>
    <xf numFmtId="0" fontId="0" fillId="6" borderId="1" xfId="0" applyFill="1" applyBorder="1" applyAlignment="1">
      <alignment wrapText="1"/>
    </xf>
    <xf numFmtId="49" fontId="15" fillId="0" borderId="1" xfId="0" applyNumberFormat="1" applyFont="1" applyFill="1" applyBorder="1" applyAlignment="1">
      <alignment horizontal="left" vertical="top" wrapText="1"/>
    </xf>
    <xf numFmtId="0" fontId="14" fillId="3" borderId="1" xfId="0" applyFont="1" applyFill="1" applyBorder="1" applyAlignment="1">
      <alignment wrapText="1"/>
    </xf>
    <xf numFmtId="0" fontId="15" fillId="9" borderId="1" xfId="0" applyFont="1" applyFill="1" applyBorder="1" applyAlignment="1">
      <alignment horizontal="justify" vertical="center"/>
    </xf>
    <xf numFmtId="0" fontId="15" fillId="9" borderId="1" xfId="0" applyFont="1" applyFill="1" applyBorder="1" applyAlignment="1">
      <alignment wrapText="1"/>
    </xf>
    <xf numFmtId="0" fontId="15" fillId="9" borderId="1" xfId="0" applyFont="1" applyFill="1" applyBorder="1" applyAlignment="1">
      <alignment vertical="top" wrapText="1"/>
    </xf>
    <xf numFmtId="49" fontId="15" fillId="9" borderId="1" xfId="0" applyNumberFormat="1" applyFont="1" applyFill="1" applyBorder="1" applyAlignment="1">
      <alignment horizontal="left" vertical="top" wrapText="1"/>
    </xf>
    <xf numFmtId="0" fontId="15" fillId="9" borderId="1" xfId="0" applyFont="1" applyFill="1" applyBorder="1" applyAlignment="1">
      <alignment horizontal="left" wrapText="1"/>
    </xf>
    <xf numFmtId="0" fontId="15" fillId="9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topLeftCell="A24" workbookViewId="0">
      <selection activeCell="A44" sqref="A44"/>
    </sheetView>
  </sheetViews>
  <sheetFormatPr defaultRowHeight="14.4" x14ac:dyDescent="0.3"/>
  <cols>
    <col min="1" max="1" width="16.33203125" customWidth="1"/>
  </cols>
  <sheetData>
    <row r="1" spans="1:21" ht="16.2" thickBot="1" x14ac:dyDescent="0.35">
      <c r="A1" s="35" t="s">
        <v>51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</row>
    <row r="2" spans="1:21" ht="15" thickBot="1" x14ac:dyDescent="0.35">
      <c r="A2" s="36" t="s">
        <v>7</v>
      </c>
      <c r="B2" s="37" t="s">
        <v>14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8" t="s">
        <v>22</v>
      </c>
      <c r="U2" s="39" t="s">
        <v>23</v>
      </c>
    </row>
    <row r="3" spans="1:21" ht="15" thickBot="1" x14ac:dyDescent="0.35">
      <c r="A3" s="36"/>
      <c r="B3" s="40" t="s">
        <v>19</v>
      </c>
      <c r="C3" s="41" t="s">
        <v>18</v>
      </c>
      <c r="D3" s="42" t="s">
        <v>12</v>
      </c>
      <c r="E3" s="42"/>
      <c r="F3" s="42"/>
      <c r="G3" s="42"/>
      <c r="H3" s="42"/>
      <c r="I3" s="42"/>
      <c r="J3" s="42"/>
      <c r="K3" s="42"/>
      <c r="L3" s="43" t="s">
        <v>13</v>
      </c>
      <c r="M3" s="43"/>
      <c r="N3" s="43"/>
      <c r="O3" s="43"/>
      <c r="P3" s="43"/>
      <c r="Q3" s="43"/>
      <c r="R3" s="43"/>
      <c r="S3" s="43"/>
      <c r="T3" s="38"/>
      <c r="U3" s="39"/>
    </row>
    <row r="4" spans="1:21" ht="25.8" customHeight="1" thickBot="1" x14ac:dyDescent="0.35">
      <c r="A4" s="36"/>
      <c r="B4" s="40"/>
      <c r="C4" s="41"/>
      <c r="D4" s="44" t="s">
        <v>9</v>
      </c>
      <c r="E4" s="44"/>
      <c r="F4" s="44" t="s">
        <v>10</v>
      </c>
      <c r="G4" s="44"/>
      <c r="H4" s="44" t="s">
        <v>11</v>
      </c>
      <c r="I4" s="44"/>
      <c r="J4" s="45" t="s">
        <v>15</v>
      </c>
      <c r="K4" s="45"/>
      <c r="L4" s="34" t="s">
        <v>0</v>
      </c>
      <c r="M4" s="34"/>
      <c r="N4" s="34" t="s">
        <v>1</v>
      </c>
      <c r="O4" s="34"/>
      <c r="P4" s="34" t="s">
        <v>2</v>
      </c>
      <c r="Q4" s="34"/>
      <c r="R4" s="45" t="s">
        <v>24</v>
      </c>
      <c r="S4" s="45"/>
      <c r="T4" s="38"/>
      <c r="U4" s="39"/>
    </row>
    <row r="5" spans="1:21" ht="181.2" customHeight="1" thickBot="1" x14ac:dyDescent="0.35">
      <c r="A5" s="36"/>
      <c r="B5" s="40"/>
      <c r="C5" s="41"/>
      <c r="D5" s="5" t="s">
        <v>5</v>
      </c>
      <c r="E5" s="4" t="s">
        <v>6</v>
      </c>
      <c r="F5" s="5" t="s">
        <v>3</v>
      </c>
      <c r="G5" s="4" t="s">
        <v>4</v>
      </c>
      <c r="H5" s="5" t="s">
        <v>3</v>
      </c>
      <c r="I5" s="4" t="s">
        <v>4</v>
      </c>
      <c r="J5" s="6" t="s">
        <v>16</v>
      </c>
      <c r="K5" s="12" t="s">
        <v>17</v>
      </c>
      <c r="L5" s="5" t="s">
        <v>3</v>
      </c>
      <c r="M5" s="4" t="s">
        <v>4</v>
      </c>
      <c r="N5" s="5" t="s">
        <v>3</v>
      </c>
      <c r="O5" s="4" t="s">
        <v>4</v>
      </c>
      <c r="P5" s="5" t="s">
        <v>3</v>
      </c>
      <c r="Q5" s="4" t="s">
        <v>4</v>
      </c>
      <c r="R5" s="8" t="s">
        <v>20</v>
      </c>
      <c r="S5" s="4" t="s">
        <v>21</v>
      </c>
      <c r="T5" s="38"/>
      <c r="U5" s="39"/>
    </row>
    <row r="6" spans="1:21" x14ac:dyDescent="0.3">
      <c r="A6" s="9">
        <v>2</v>
      </c>
      <c r="B6" s="17">
        <v>3</v>
      </c>
      <c r="C6" s="14">
        <v>4</v>
      </c>
      <c r="D6" s="9">
        <v>5</v>
      </c>
      <c r="E6" s="9">
        <v>6</v>
      </c>
      <c r="F6" s="9">
        <v>7</v>
      </c>
      <c r="G6" s="9">
        <v>8</v>
      </c>
      <c r="H6" s="9">
        <v>9</v>
      </c>
      <c r="I6" s="9">
        <v>10</v>
      </c>
      <c r="J6" s="13">
        <v>11</v>
      </c>
      <c r="K6" s="14">
        <v>12</v>
      </c>
      <c r="L6" s="9">
        <v>13</v>
      </c>
      <c r="M6" s="9">
        <v>14</v>
      </c>
      <c r="N6" s="9">
        <v>15</v>
      </c>
      <c r="O6" s="9">
        <v>16</v>
      </c>
      <c r="P6" s="9">
        <v>17</v>
      </c>
      <c r="Q6" s="9">
        <v>18</v>
      </c>
      <c r="R6" s="17">
        <v>19</v>
      </c>
      <c r="S6" s="14">
        <v>20</v>
      </c>
      <c r="T6" s="10">
        <v>22</v>
      </c>
      <c r="U6" s="11">
        <v>23</v>
      </c>
    </row>
    <row r="7" spans="1:21" ht="61.2" x14ac:dyDescent="0.3">
      <c r="A7" s="33" t="s">
        <v>28</v>
      </c>
      <c r="B7" s="18">
        <f>J7+R7</f>
        <v>0</v>
      </c>
      <c r="C7" s="16">
        <f>K7+Q7</f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5">
        <f t="shared" ref="J7:K22" si="0">D7+F7+H7</f>
        <v>0</v>
      </c>
      <c r="K7" s="16">
        <f t="shared" si="0"/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8">
        <f>L7+N7+P7</f>
        <v>0</v>
      </c>
      <c r="S7" s="16">
        <f>M7+O7+Q7</f>
        <v>0</v>
      </c>
      <c r="T7" s="3" t="e">
        <f t="shared" ref="T7:U22" si="1">R7/B7*100</f>
        <v>#DIV/0!</v>
      </c>
      <c r="U7" s="7" t="e">
        <f t="shared" si="1"/>
        <v>#DIV/0!</v>
      </c>
    </row>
    <row r="8" spans="1:21" ht="31.8" x14ac:dyDescent="0.3">
      <c r="A8" s="32" t="s">
        <v>34</v>
      </c>
      <c r="B8" s="18">
        <f t="shared" ref="B8:C13" si="2">J8+R8</f>
        <v>0</v>
      </c>
      <c r="C8" s="16">
        <f t="shared" si="2"/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5">
        <f t="shared" si="0"/>
        <v>0</v>
      </c>
      <c r="K8" s="16">
        <f t="shared" si="0"/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8">
        <f>L8+N8+P8</f>
        <v>0</v>
      </c>
      <c r="S8" s="16">
        <f t="shared" ref="S8" si="3">M8+O8+Q8</f>
        <v>0</v>
      </c>
      <c r="T8" s="3" t="e">
        <f t="shared" si="1"/>
        <v>#DIV/0!</v>
      </c>
      <c r="U8" s="7" t="e">
        <f t="shared" si="1"/>
        <v>#DIV/0!</v>
      </c>
    </row>
    <row r="9" spans="1:21" ht="61.2" x14ac:dyDescent="0.3">
      <c r="A9" s="30" t="s">
        <v>35</v>
      </c>
      <c r="B9" s="18">
        <f t="shared" si="2"/>
        <v>0</v>
      </c>
      <c r="C9" s="16">
        <f>K9+S9</f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5">
        <f t="shared" si="0"/>
        <v>0</v>
      </c>
      <c r="K9" s="16">
        <f t="shared" si="0"/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8">
        <f>L9+N9+P9</f>
        <v>0</v>
      </c>
      <c r="S9" s="16">
        <f>M9+O9+Q9</f>
        <v>0</v>
      </c>
      <c r="T9" s="3" t="e">
        <f t="shared" si="1"/>
        <v>#DIV/0!</v>
      </c>
      <c r="U9" s="7" t="e">
        <f t="shared" si="1"/>
        <v>#DIV/0!</v>
      </c>
    </row>
    <row r="10" spans="1:21" ht="51" x14ac:dyDescent="0.3">
      <c r="A10" s="30" t="s">
        <v>36</v>
      </c>
      <c r="B10" s="18">
        <f>J10+R10</f>
        <v>0</v>
      </c>
      <c r="C10" s="16">
        <f>K10+S223</f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5">
        <f t="shared" si="0"/>
        <v>0</v>
      </c>
      <c r="K10" s="16">
        <f t="shared" si="0"/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8">
        <f>L10+N10+P10</f>
        <v>0</v>
      </c>
      <c r="S10" s="16">
        <f>M10+O10+Q10</f>
        <v>0</v>
      </c>
      <c r="T10" s="3" t="e">
        <f t="shared" si="1"/>
        <v>#DIV/0!</v>
      </c>
      <c r="U10" s="7" t="e">
        <f t="shared" si="1"/>
        <v>#DIV/0!</v>
      </c>
    </row>
    <row r="11" spans="1:21" ht="91.8" x14ac:dyDescent="0.3">
      <c r="A11" s="28" t="s">
        <v>37</v>
      </c>
      <c r="B11" s="18">
        <f>J11+R11</f>
        <v>0</v>
      </c>
      <c r="C11" s="16">
        <f>K11+S11</f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5">
        <f t="shared" si="0"/>
        <v>0</v>
      </c>
      <c r="K11" s="16">
        <f t="shared" si="0"/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8">
        <f t="shared" ref="R11" si="4">L11+N11+P11</f>
        <v>0</v>
      </c>
      <c r="S11" s="16">
        <f>M11+O11+Q11</f>
        <v>0</v>
      </c>
      <c r="T11" s="3" t="e">
        <f t="shared" si="1"/>
        <v>#DIV/0!</v>
      </c>
      <c r="U11" s="7" t="e">
        <f t="shared" si="1"/>
        <v>#DIV/0!</v>
      </c>
    </row>
    <row r="12" spans="1:21" ht="40.799999999999997" x14ac:dyDescent="0.3">
      <c r="A12" s="28" t="s">
        <v>32</v>
      </c>
      <c r="B12" s="18">
        <f>J12+R12</f>
        <v>0</v>
      </c>
      <c r="C12" s="16">
        <f>K12+S12</f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5">
        <f t="shared" si="0"/>
        <v>0</v>
      </c>
      <c r="K12" s="16">
        <f t="shared" si="0"/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8">
        <f>L12+N12+P12</f>
        <v>0</v>
      </c>
      <c r="S12" s="16">
        <f>M12+O12+Q12</f>
        <v>0</v>
      </c>
      <c r="T12" s="3" t="e">
        <f t="shared" si="1"/>
        <v>#DIV/0!</v>
      </c>
      <c r="U12" s="7" t="e">
        <f t="shared" si="1"/>
        <v>#DIV/0!</v>
      </c>
    </row>
    <row r="13" spans="1:21" ht="40.799999999999997" x14ac:dyDescent="0.3">
      <c r="A13" s="28" t="s">
        <v>38</v>
      </c>
      <c r="B13" s="18">
        <f t="shared" si="2"/>
        <v>0</v>
      </c>
      <c r="C13" s="16">
        <f>K13+S13</f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5">
        <f t="shared" si="0"/>
        <v>0</v>
      </c>
      <c r="K13" s="16">
        <f t="shared" si="0"/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8">
        <f>L13+N13+P13</f>
        <v>0</v>
      </c>
      <c r="S13" s="16">
        <f t="shared" ref="S13" si="5">M13+O13+Q13</f>
        <v>0</v>
      </c>
      <c r="T13" s="3" t="e">
        <f t="shared" si="1"/>
        <v>#DIV/0!</v>
      </c>
      <c r="U13" s="7" t="e">
        <f t="shared" si="1"/>
        <v>#DIV/0!</v>
      </c>
    </row>
    <row r="14" spans="1:21" ht="61.2" x14ac:dyDescent="0.3">
      <c r="A14" s="28" t="s">
        <v>41</v>
      </c>
      <c r="B14" s="18">
        <f>J14+R14</f>
        <v>0</v>
      </c>
      <c r="C14" s="16">
        <f>K14+S14</f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5">
        <f t="shared" si="0"/>
        <v>0</v>
      </c>
      <c r="K14" s="16">
        <f t="shared" si="0"/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8">
        <f>L14+N14+P14</f>
        <v>0</v>
      </c>
      <c r="S14" s="16">
        <f>M14+O14+Q14</f>
        <v>0</v>
      </c>
      <c r="T14" s="3" t="e">
        <f t="shared" si="1"/>
        <v>#DIV/0!</v>
      </c>
      <c r="U14" s="7" t="e">
        <f t="shared" si="1"/>
        <v>#DIV/0!</v>
      </c>
    </row>
    <row r="15" spans="1:21" ht="102" x14ac:dyDescent="0.3">
      <c r="A15" s="30" t="s">
        <v>31</v>
      </c>
      <c r="B15" s="18">
        <f t="shared" ref="B15:C34" si="6">J15+R15</f>
        <v>0</v>
      </c>
      <c r="C15" s="16">
        <f>K15+S15</f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5">
        <f t="shared" si="0"/>
        <v>0</v>
      </c>
      <c r="K15" s="16">
        <f t="shared" si="0"/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8">
        <f>L15+N15+P15</f>
        <v>0</v>
      </c>
      <c r="S15" s="16">
        <f>M15+O15+Q15</f>
        <v>0</v>
      </c>
      <c r="T15" s="3" t="e">
        <f t="shared" si="1"/>
        <v>#DIV/0!</v>
      </c>
      <c r="U15" s="7" t="e">
        <f t="shared" si="1"/>
        <v>#DIV/0!</v>
      </c>
    </row>
    <row r="16" spans="1:21" ht="62.4" x14ac:dyDescent="0.3">
      <c r="A16" s="29" t="s">
        <v>43</v>
      </c>
      <c r="B16" s="18">
        <v>0</v>
      </c>
      <c r="C16" s="16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5">
        <v>0</v>
      </c>
      <c r="K16" s="16">
        <f t="shared" si="0"/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8">
        <f t="shared" ref="R16" si="7">L16+N16+P16</f>
        <v>0</v>
      </c>
      <c r="S16" s="16">
        <f>M16+O16+Q16</f>
        <v>0</v>
      </c>
      <c r="T16" s="3" t="e">
        <f t="shared" si="1"/>
        <v>#DIV/0!</v>
      </c>
      <c r="U16" s="7" t="e">
        <f t="shared" si="1"/>
        <v>#DIV/0!</v>
      </c>
    </row>
    <row r="17" spans="1:21" ht="52.2" x14ac:dyDescent="0.3">
      <c r="A17" s="29" t="s">
        <v>25</v>
      </c>
      <c r="B17" s="18">
        <f t="shared" si="6"/>
        <v>0</v>
      </c>
      <c r="C17" s="16">
        <f t="shared" si="6"/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5">
        <f t="shared" si="0"/>
        <v>0</v>
      </c>
      <c r="K17" s="16">
        <f t="shared" si="0"/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8">
        <f>L17+N17+P17</f>
        <v>0</v>
      </c>
      <c r="S17" s="16">
        <f t="shared" ref="S17:S21" si="8">M17+O17+Q17</f>
        <v>0</v>
      </c>
      <c r="T17" s="3" t="e">
        <f t="shared" si="1"/>
        <v>#DIV/0!</v>
      </c>
      <c r="U17" s="7" t="e">
        <f t="shared" si="1"/>
        <v>#DIV/0!</v>
      </c>
    </row>
    <row r="18" spans="1:21" ht="52.2" x14ac:dyDescent="0.3">
      <c r="A18" s="29" t="s">
        <v>50</v>
      </c>
      <c r="B18" s="18">
        <f>J18+R18</f>
        <v>1</v>
      </c>
      <c r="C18" s="16">
        <f>K18+S18</f>
        <v>1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5">
        <f t="shared" si="0"/>
        <v>0</v>
      </c>
      <c r="K18" s="16">
        <f t="shared" si="0"/>
        <v>0</v>
      </c>
      <c r="L18" s="1">
        <v>1</v>
      </c>
      <c r="M18" s="1">
        <v>1</v>
      </c>
      <c r="N18" s="1">
        <v>0</v>
      </c>
      <c r="O18" s="1">
        <v>0</v>
      </c>
      <c r="P18" s="1">
        <v>0</v>
      </c>
      <c r="Q18" s="1">
        <v>0</v>
      </c>
      <c r="R18" s="18">
        <f>L18+N18+P18</f>
        <v>1</v>
      </c>
      <c r="S18" s="16">
        <f t="shared" si="8"/>
        <v>1</v>
      </c>
      <c r="T18" s="3">
        <f t="shared" si="1"/>
        <v>100</v>
      </c>
      <c r="U18" s="7">
        <f t="shared" si="1"/>
        <v>100</v>
      </c>
    </row>
    <row r="19" spans="1:21" ht="93" x14ac:dyDescent="0.3">
      <c r="A19" s="32" t="s">
        <v>26</v>
      </c>
      <c r="B19" s="18">
        <f t="shared" si="6"/>
        <v>0</v>
      </c>
      <c r="C19" s="16">
        <f t="shared" si="6"/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5">
        <f t="shared" si="0"/>
        <v>0</v>
      </c>
      <c r="K19" s="16">
        <f t="shared" si="0"/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8">
        <f t="shared" ref="R19:S34" si="9">L19+N19+P19</f>
        <v>0</v>
      </c>
      <c r="S19" s="16">
        <f t="shared" si="8"/>
        <v>0</v>
      </c>
      <c r="T19" s="3" t="e">
        <f t="shared" si="1"/>
        <v>#DIV/0!</v>
      </c>
      <c r="U19" s="7" t="e">
        <f t="shared" si="1"/>
        <v>#DIV/0!</v>
      </c>
    </row>
    <row r="20" spans="1:21" ht="72.599999999999994" x14ac:dyDescent="0.3">
      <c r="A20" s="29" t="s">
        <v>42</v>
      </c>
      <c r="B20" s="18">
        <f t="shared" si="6"/>
        <v>0</v>
      </c>
      <c r="C20" s="16">
        <f t="shared" si="6"/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5">
        <f t="shared" si="0"/>
        <v>0</v>
      </c>
      <c r="K20" s="16">
        <f t="shared" si="0"/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8">
        <f t="shared" si="9"/>
        <v>0</v>
      </c>
      <c r="S20" s="16">
        <f t="shared" si="8"/>
        <v>0</v>
      </c>
      <c r="T20" s="3" t="e">
        <f t="shared" si="1"/>
        <v>#DIV/0!</v>
      </c>
      <c r="U20" s="7" t="e">
        <f t="shared" si="1"/>
        <v>#DIV/0!</v>
      </c>
    </row>
    <row r="21" spans="1:21" ht="93" x14ac:dyDescent="0.3">
      <c r="A21" s="32" t="s">
        <v>27</v>
      </c>
      <c r="B21" s="18">
        <f t="shared" si="6"/>
        <v>0</v>
      </c>
      <c r="C21" s="16">
        <f t="shared" si="6"/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5">
        <f t="shared" si="0"/>
        <v>0</v>
      </c>
      <c r="K21" s="16">
        <f t="shared" si="0"/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8">
        <f t="shared" si="9"/>
        <v>0</v>
      </c>
      <c r="S21" s="16">
        <f t="shared" si="8"/>
        <v>0</v>
      </c>
      <c r="T21" s="3" t="e">
        <f t="shared" si="1"/>
        <v>#DIV/0!</v>
      </c>
      <c r="U21" s="7" t="e">
        <f t="shared" si="1"/>
        <v>#DIV/0!</v>
      </c>
    </row>
    <row r="22" spans="1:21" ht="51" x14ac:dyDescent="0.3">
      <c r="A22" s="28" t="s">
        <v>39</v>
      </c>
      <c r="B22" s="18">
        <f>J22+R22</f>
        <v>1054</v>
      </c>
      <c r="C22" s="16">
        <f>K22+S22</f>
        <v>1054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5">
        <f t="shared" si="0"/>
        <v>0</v>
      </c>
      <c r="K22" s="16">
        <f t="shared" si="0"/>
        <v>0</v>
      </c>
      <c r="L22" s="22">
        <v>1054</v>
      </c>
      <c r="M22" s="22">
        <v>1054</v>
      </c>
      <c r="N22" s="1">
        <v>0</v>
      </c>
      <c r="O22" s="1">
        <v>0</v>
      </c>
      <c r="P22" s="1">
        <v>0</v>
      </c>
      <c r="Q22" s="1">
        <v>0</v>
      </c>
      <c r="R22" s="18">
        <f t="shared" si="9"/>
        <v>1054</v>
      </c>
      <c r="S22" s="16">
        <f t="shared" si="9"/>
        <v>1054</v>
      </c>
      <c r="T22" s="3">
        <f t="shared" si="1"/>
        <v>100</v>
      </c>
      <c r="U22" s="7">
        <f t="shared" si="1"/>
        <v>100</v>
      </c>
    </row>
    <row r="23" spans="1:21" ht="51" x14ac:dyDescent="0.3">
      <c r="A23" s="28" t="s">
        <v>40</v>
      </c>
      <c r="B23" s="18">
        <f t="shared" si="6"/>
        <v>0</v>
      </c>
      <c r="C23" s="16">
        <f t="shared" si="6"/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5">
        <f t="shared" ref="J23:K34" si="10">D23+F23+H23</f>
        <v>0</v>
      </c>
      <c r="K23" s="16">
        <f t="shared" si="10"/>
        <v>0</v>
      </c>
      <c r="L23" s="22">
        <v>0</v>
      </c>
      <c r="M23" s="22">
        <v>0</v>
      </c>
      <c r="N23" s="1">
        <v>0</v>
      </c>
      <c r="O23" s="1">
        <v>0</v>
      </c>
      <c r="P23" s="1">
        <v>0</v>
      </c>
      <c r="Q23" s="1">
        <v>0</v>
      </c>
      <c r="R23" s="18">
        <f t="shared" si="9"/>
        <v>0</v>
      </c>
      <c r="S23" s="16">
        <f t="shared" si="9"/>
        <v>0</v>
      </c>
      <c r="T23" s="3" t="e">
        <f t="shared" ref="T23:U34" si="11">R23/B23*100</f>
        <v>#DIV/0!</v>
      </c>
      <c r="U23" s="7" t="e">
        <f t="shared" si="11"/>
        <v>#DIV/0!</v>
      </c>
    </row>
    <row r="24" spans="1:21" ht="42" x14ac:dyDescent="0.3">
      <c r="A24" s="29" t="s">
        <v>44</v>
      </c>
      <c r="B24" s="18">
        <f>J24+R24</f>
        <v>0</v>
      </c>
      <c r="C24" s="16">
        <f>K24+S24</f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5">
        <f t="shared" si="10"/>
        <v>0</v>
      </c>
      <c r="K24" s="16">
        <f t="shared" si="10"/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8">
        <f t="shared" si="9"/>
        <v>0</v>
      </c>
      <c r="S24" s="16">
        <f t="shared" si="9"/>
        <v>0</v>
      </c>
      <c r="T24" s="3" t="e">
        <f t="shared" si="11"/>
        <v>#DIV/0!</v>
      </c>
      <c r="U24" s="7" t="e">
        <f t="shared" si="11"/>
        <v>#DIV/0!</v>
      </c>
    </row>
    <row r="25" spans="1:21" ht="61.2" x14ac:dyDescent="0.3">
      <c r="A25" s="30" t="s">
        <v>49</v>
      </c>
      <c r="B25" s="15">
        <f>J25+R25</f>
        <v>20</v>
      </c>
      <c r="C25" s="27">
        <f>K25+S25</f>
        <v>20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5">
        <f t="shared" si="10"/>
        <v>0</v>
      </c>
      <c r="K25" s="16">
        <f t="shared" si="10"/>
        <v>0</v>
      </c>
      <c r="L25" s="1">
        <v>20</v>
      </c>
      <c r="M25" s="1">
        <v>20</v>
      </c>
      <c r="N25" s="1">
        <v>0</v>
      </c>
      <c r="O25" s="1">
        <v>0</v>
      </c>
      <c r="P25" s="1">
        <v>0</v>
      </c>
      <c r="Q25" s="1">
        <v>0</v>
      </c>
      <c r="R25" s="18">
        <f t="shared" si="9"/>
        <v>20</v>
      </c>
      <c r="S25" s="16">
        <f t="shared" si="9"/>
        <v>20</v>
      </c>
      <c r="T25" s="3">
        <f t="shared" si="11"/>
        <v>100</v>
      </c>
      <c r="U25" s="7">
        <f t="shared" si="11"/>
        <v>100</v>
      </c>
    </row>
    <row r="26" spans="1:21" ht="81.599999999999994" x14ac:dyDescent="0.3">
      <c r="A26" s="30" t="s">
        <v>29</v>
      </c>
      <c r="B26" s="18">
        <v>0</v>
      </c>
      <c r="C26" s="16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5">
        <v>0</v>
      </c>
      <c r="K26" s="16">
        <v>0</v>
      </c>
      <c r="L26" s="1">
        <v>0</v>
      </c>
      <c r="M26" s="1">
        <v>0</v>
      </c>
      <c r="N26" s="1">
        <v>0</v>
      </c>
      <c r="O26" s="1">
        <v>0</v>
      </c>
      <c r="P26" s="1">
        <v>20</v>
      </c>
      <c r="Q26" s="1">
        <v>20</v>
      </c>
      <c r="R26" s="18">
        <f>L26+N26+P26</f>
        <v>20</v>
      </c>
      <c r="S26" s="16">
        <f>M26+O26+Q26</f>
        <v>20</v>
      </c>
      <c r="T26" s="3">
        <v>100</v>
      </c>
      <c r="U26" s="7">
        <v>100</v>
      </c>
    </row>
    <row r="27" spans="1:21" ht="102" x14ac:dyDescent="0.3">
      <c r="A27" s="30" t="s">
        <v>45</v>
      </c>
      <c r="B27" s="18">
        <f>J27+R27</f>
        <v>3</v>
      </c>
      <c r="C27" s="16">
        <f>K27+S27</f>
        <v>3</v>
      </c>
      <c r="D27" s="1">
        <v>3</v>
      </c>
      <c r="E27" s="1">
        <v>3</v>
      </c>
      <c r="F27" s="1">
        <v>0</v>
      </c>
      <c r="G27" s="1">
        <v>0</v>
      </c>
      <c r="H27" s="1">
        <v>0</v>
      </c>
      <c r="I27" s="1">
        <v>0</v>
      </c>
      <c r="J27" s="15">
        <f>D27+F27+H27</f>
        <v>3</v>
      </c>
      <c r="K27" s="16">
        <f>E27+G27+I27</f>
        <v>3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8">
        <f>L27+N27+P27</f>
        <v>0</v>
      </c>
      <c r="S27" s="16">
        <f>M27+O27+Q27</f>
        <v>0</v>
      </c>
      <c r="T27" s="3">
        <v>100</v>
      </c>
      <c r="U27" s="7">
        <v>100</v>
      </c>
    </row>
    <row r="28" spans="1:21" ht="69" customHeight="1" x14ac:dyDescent="0.3">
      <c r="A28" s="30" t="s">
        <v>30</v>
      </c>
      <c r="B28" s="23">
        <f t="shared" ref="B28" si="12">J28+R28</f>
        <v>0</v>
      </c>
      <c r="C28" s="19">
        <f>K28+S28</f>
        <v>0</v>
      </c>
      <c r="D28" s="22">
        <v>0</v>
      </c>
      <c r="E28" s="22">
        <v>0</v>
      </c>
      <c r="F28" s="1">
        <v>0</v>
      </c>
      <c r="G28" s="22">
        <v>0</v>
      </c>
      <c r="H28" s="22">
        <v>0</v>
      </c>
      <c r="I28" s="22">
        <v>0</v>
      </c>
      <c r="J28" s="24">
        <f t="shared" ref="J28:K28" si="13">D28+F28+H28</f>
        <v>0</v>
      </c>
      <c r="K28" s="19">
        <f t="shared" si="13"/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1">
        <f>L28+N28+P28</f>
        <v>0</v>
      </c>
      <c r="S28" s="19">
        <f t="shared" ref="S28" si="14">M28+O28+Q28</f>
        <v>0</v>
      </c>
      <c r="T28" s="20" t="e">
        <f t="shared" ref="T28:U28" si="15">R28/B28*100</f>
        <v>#DIV/0!</v>
      </c>
      <c r="U28" s="25" t="e">
        <f t="shared" si="15"/>
        <v>#DIV/0!</v>
      </c>
    </row>
    <row r="29" spans="1:21" ht="224.4" x14ac:dyDescent="0.3">
      <c r="A29" s="30" t="s">
        <v>46</v>
      </c>
      <c r="B29" s="23">
        <f t="shared" si="6"/>
        <v>0</v>
      </c>
      <c r="C29" s="19">
        <f>K29+S29</f>
        <v>0</v>
      </c>
      <c r="D29" s="22">
        <v>0</v>
      </c>
      <c r="E29" s="22">
        <v>0</v>
      </c>
      <c r="F29" s="1">
        <v>0</v>
      </c>
      <c r="G29" s="22">
        <v>0</v>
      </c>
      <c r="H29" s="22">
        <v>0</v>
      </c>
      <c r="I29" s="22">
        <v>0</v>
      </c>
      <c r="J29" s="24">
        <f t="shared" si="10"/>
        <v>0</v>
      </c>
      <c r="K29" s="19">
        <f t="shared" si="10"/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1">
        <f>L29+N29+P29</f>
        <v>0</v>
      </c>
      <c r="S29" s="19">
        <f t="shared" si="9"/>
        <v>0</v>
      </c>
      <c r="T29" s="20" t="e">
        <f t="shared" si="11"/>
        <v>#DIV/0!</v>
      </c>
      <c r="U29" s="25" t="e">
        <f t="shared" si="11"/>
        <v>#DIV/0!</v>
      </c>
    </row>
    <row r="30" spans="1:21" ht="142.80000000000001" x14ac:dyDescent="0.3">
      <c r="A30" s="26" t="s">
        <v>47</v>
      </c>
      <c r="B30" s="18">
        <f t="shared" si="6"/>
        <v>0</v>
      </c>
      <c r="C30" s="16">
        <f t="shared" si="6"/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5">
        <f t="shared" si="10"/>
        <v>0</v>
      </c>
      <c r="K30" s="16">
        <f t="shared" si="10"/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8">
        <f t="shared" ref="R30:R34" si="16">L30+N30+P30</f>
        <v>0</v>
      </c>
      <c r="S30" s="16">
        <f t="shared" si="9"/>
        <v>0</v>
      </c>
      <c r="T30" s="3" t="e">
        <f t="shared" si="11"/>
        <v>#DIV/0!</v>
      </c>
      <c r="U30" s="7" t="e">
        <f t="shared" si="11"/>
        <v>#DIV/0!</v>
      </c>
    </row>
    <row r="31" spans="1:21" ht="123.6" customHeight="1" x14ac:dyDescent="0.3">
      <c r="A31" s="31" t="s">
        <v>48</v>
      </c>
      <c r="B31" s="18">
        <f>J31+R31</f>
        <v>32</v>
      </c>
      <c r="C31" s="16">
        <f>K31+S31</f>
        <v>32</v>
      </c>
      <c r="D31" s="1">
        <v>32</v>
      </c>
      <c r="E31" s="1">
        <v>32</v>
      </c>
      <c r="F31" s="1">
        <v>0</v>
      </c>
      <c r="G31" s="1">
        <v>0</v>
      </c>
      <c r="H31" s="1">
        <v>0</v>
      </c>
      <c r="I31" s="1">
        <v>0</v>
      </c>
      <c r="J31" s="15">
        <f t="shared" si="10"/>
        <v>32</v>
      </c>
      <c r="K31" s="16">
        <f t="shared" si="10"/>
        <v>32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8">
        <f t="shared" si="16"/>
        <v>0</v>
      </c>
      <c r="S31" s="16">
        <f t="shared" si="9"/>
        <v>0</v>
      </c>
      <c r="T31" s="3">
        <f t="shared" si="11"/>
        <v>0</v>
      </c>
      <c r="U31" s="7">
        <f t="shared" si="11"/>
        <v>0</v>
      </c>
    </row>
    <row r="32" spans="1:21" ht="115.2" customHeight="1" x14ac:dyDescent="0.3">
      <c r="A32" s="31" t="s">
        <v>33</v>
      </c>
      <c r="B32" s="18">
        <f t="shared" ref="B32:B33" si="17">J32+R32</f>
        <v>0</v>
      </c>
      <c r="C32" s="16">
        <f t="shared" ref="C32:C33" si="18">K32+S32</f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5">
        <f t="shared" ref="J32:J33" si="19">D32+F32+H32</f>
        <v>0</v>
      </c>
      <c r="K32" s="16">
        <f t="shared" ref="K32:K33" si="20">E32+G32+I32</f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8">
        <f t="shared" ref="R32:R33" si="21">L32+N32+P32</f>
        <v>0</v>
      </c>
      <c r="S32" s="16">
        <f t="shared" ref="S32:S33" si="22">M32+O32+Q32</f>
        <v>0</v>
      </c>
      <c r="T32" s="3" t="e">
        <f t="shared" ref="T32:T33" si="23">R32/B32*100</f>
        <v>#DIV/0!</v>
      </c>
      <c r="U32" s="7" t="e">
        <f t="shared" ref="U32:U33" si="24">S32/C32*100</f>
        <v>#DIV/0!</v>
      </c>
    </row>
    <row r="33" spans="1:21" ht="115.2" customHeight="1" x14ac:dyDescent="0.3">
      <c r="A33" s="31" t="s">
        <v>52</v>
      </c>
      <c r="B33" s="18">
        <f t="shared" si="17"/>
        <v>0</v>
      </c>
      <c r="C33" s="16">
        <f t="shared" si="18"/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5">
        <f t="shared" si="19"/>
        <v>0</v>
      </c>
      <c r="K33" s="16">
        <f t="shared" si="20"/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8">
        <f t="shared" si="21"/>
        <v>0</v>
      </c>
      <c r="S33" s="16">
        <f t="shared" si="22"/>
        <v>0</v>
      </c>
      <c r="T33" s="3" t="e">
        <f t="shared" si="23"/>
        <v>#DIV/0!</v>
      </c>
      <c r="U33" s="7" t="e">
        <f t="shared" si="24"/>
        <v>#DIV/0!</v>
      </c>
    </row>
    <row r="34" spans="1:21" ht="49.8" customHeight="1" x14ac:dyDescent="0.3">
      <c r="A34" s="31" t="s">
        <v>53</v>
      </c>
      <c r="B34" s="18">
        <f t="shared" si="6"/>
        <v>0</v>
      </c>
      <c r="C34" s="16">
        <f t="shared" si="6"/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5">
        <f t="shared" si="10"/>
        <v>0</v>
      </c>
      <c r="K34" s="16">
        <f t="shared" si="10"/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8">
        <f t="shared" si="16"/>
        <v>0</v>
      </c>
      <c r="S34" s="16">
        <f t="shared" si="9"/>
        <v>0</v>
      </c>
      <c r="T34" s="3" t="e">
        <f t="shared" si="11"/>
        <v>#DIV/0!</v>
      </c>
      <c r="U34" s="7" t="e">
        <f t="shared" si="11"/>
        <v>#DIV/0!</v>
      </c>
    </row>
    <row r="35" spans="1:21" ht="28.2" x14ac:dyDescent="0.3">
      <c r="A35" s="2" t="s">
        <v>8</v>
      </c>
      <c r="B35" s="18">
        <f t="shared" ref="B35:U35" si="25">SUM(B7:B34)</f>
        <v>1110</v>
      </c>
      <c r="C35" s="18">
        <f t="shared" si="25"/>
        <v>1110</v>
      </c>
      <c r="D35" s="18">
        <f t="shared" si="25"/>
        <v>35</v>
      </c>
      <c r="E35" s="18">
        <f t="shared" si="25"/>
        <v>35</v>
      </c>
      <c r="F35" s="18">
        <f t="shared" si="25"/>
        <v>0</v>
      </c>
      <c r="G35" s="18">
        <f t="shared" si="25"/>
        <v>0</v>
      </c>
      <c r="H35" s="18">
        <f t="shared" si="25"/>
        <v>0</v>
      </c>
      <c r="I35" s="18">
        <f t="shared" si="25"/>
        <v>0</v>
      </c>
      <c r="J35" s="18">
        <f t="shared" si="25"/>
        <v>35</v>
      </c>
      <c r="K35" s="18">
        <f t="shared" si="25"/>
        <v>35</v>
      </c>
      <c r="L35" s="18">
        <f t="shared" si="25"/>
        <v>1075</v>
      </c>
      <c r="M35" s="18">
        <f t="shared" si="25"/>
        <v>1075</v>
      </c>
      <c r="N35" s="18">
        <f t="shared" si="25"/>
        <v>0</v>
      </c>
      <c r="O35" s="18">
        <f t="shared" si="25"/>
        <v>0</v>
      </c>
      <c r="P35" s="18">
        <f t="shared" si="25"/>
        <v>20</v>
      </c>
      <c r="Q35" s="18">
        <f t="shared" si="25"/>
        <v>20</v>
      </c>
      <c r="R35" s="18">
        <f t="shared" si="25"/>
        <v>1095</v>
      </c>
      <c r="S35" s="18">
        <f t="shared" si="25"/>
        <v>1095</v>
      </c>
      <c r="T35" s="18" t="e">
        <f t="shared" si="25"/>
        <v>#DIV/0!</v>
      </c>
      <c r="U35" s="18" t="e">
        <f t="shared" si="25"/>
        <v>#DIV/0!</v>
      </c>
    </row>
  </sheetData>
  <mergeCells count="17">
    <mergeCell ref="L4:M4"/>
    <mergeCell ref="N4:O4"/>
    <mergeCell ref="P4:Q4"/>
    <mergeCell ref="A1:U1"/>
    <mergeCell ref="A2:A5"/>
    <mergeCell ref="B2:S2"/>
    <mergeCell ref="T2:T5"/>
    <mergeCell ref="U2:U5"/>
    <mergeCell ref="B3:B5"/>
    <mergeCell ref="C3:C5"/>
    <mergeCell ref="D3:K3"/>
    <mergeCell ref="L3:S3"/>
    <mergeCell ref="D4:E4"/>
    <mergeCell ref="R4:S4"/>
    <mergeCell ref="F4:G4"/>
    <mergeCell ref="H4:I4"/>
    <mergeCell ref="J4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topLeftCell="A31" workbookViewId="0">
      <selection activeCell="L35" sqref="L35"/>
    </sheetView>
  </sheetViews>
  <sheetFormatPr defaultRowHeight="14.4" x14ac:dyDescent="0.3"/>
  <cols>
    <col min="1" max="1" width="16.33203125" customWidth="1"/>
  </cols>
  <sheetData>
    <row r="1" spans="1:21" ht="16.2" thickBot="1" x14ac:dyDescent="0.35">
      <c r="A1" s="35" t="s">
        <v>54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</row>
    <row r="2" spans="1:21" ht="15" thickBot="1" x14ac:dyDescent="0.35">
      <c r="A2" s="36" t="s">
        <v>7</v>
      </c>
      <c r="B2" s="37" t="s">
        <v>14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8" t="s">
        <v>22</v>
      </c>
      <c r="U2" s="39" t="s">
        <v>23</v>
      </c>
    </row>
    <row r="3" spans="1:21" ht="15" thickBot="1" x14ac:dyDescent="0.35">
      <c r="A3" s="36"/>
      <c r="B3" s="40" t="s">
        <v>19</v>
      </c>
      <c r="C3" s="41" t="s">
        <v>18</v>
      </c>
      <c r="D3" s="42" t="s">
        <v>12</v>
      </c>
      <c r="E3" s="42"/>
      <c r="F3" s="42"/>
      <c r="G3" s="42"/>
      <c r="H3" s="42"/>
      <c r="I3" s="42"/>
      <c r="J3" s="42"/>
      <c r="K3" s="42"/>
      <c r="L3" s="43" t="s">
        <v>13</v>
      </c>
      <c r="M3" s="43"/>
      <c r="N3" s="43"/>
      <c r="O3" s="43"/>
      <c r="P3" s="43"/>
      <c r="Q3" s="43"/>
      <c r="R3" s="43"/>
      <c r="S3" s="43"/>
      <c r="T3" s="38"/>
      <c r="U3" s="39"/>
    </row>
    <row r="4" spans="1:21" ht="25.8" customHeight="1" thickBot="1" x14ac:dyDescent="0.35">
      <c r="A4" s="36"/>
      <c r="B4" s="40"/>
      <c r="C4" s="41"/>
      <c r="D4" s="44" t="s">
        <v>9</v>
      </c>
      <c r="E4" s="44"/>
      <c r="F4" s="44" t="s">
        <v>10</v>
      </c>
      <c r="G4" s="44"/>
      <c r="H4" s="44" t="s">
        <v>11</v>
      </c>
      <c r="I4" s="44"/>
      <c r="J4" s="45" t="s">
        <v>15</v>
      </c>
      <c r="K4" s="45"/>
      <c r="L4" s="34" t="s">
        <v>0</v>
      </c>
      <c r="M4" s="34"/>
      <c r="N4" s="34" t="s">
        <v>1</v>
      </c>
      <c r="O4" s="34"/>
      <c r="P4" s="34" t="s">
        <v>2</v>
      </c>
      <c r="Q4" s="34"/>
      <c r="R4" s="45" t="s">
        <v>24</v>
      </c>
      <c r="S4" s="45"/>
      <c r="T4" s="38"/>
      <c r="U4" s="39"/>
    </row>
    <row r="5" spans="1:21" ht="181.2" customHeight="1" thickBot="1" x14ac:dyDescent="0.35">
      <c r="A5" s="36"/>
      <c r="B5" s="40"/>
      <c r="C5" s="41"/>
      <c r="D5" s="5" t="s">
        <v>5</v>
      </c>
      <c r="E5" s="4" t="s">
        <v>6</v>
      </c>
      <c r="F5" s="5" t="s">
        <v>3</v>
      </c>
      <c r="G5" s="4" t="s">
        <v>4</v>
      </c>
      <c r="H5" s="5" t="s">
        <v>3</v>
      </c>
      <c r="I5" s="4" t="s">
        <v>4</v>
      </c>
      <c r="J5" s="6" t="s">
        <v>16</v>
      </c>
      <c r="K5" s="12" t="s">
        <v>17</v>
      </c>
      <c r="L5" s="5" t="s">
        <v>3</v>
      </c>
      <c r="M5" s="4" t="s">
        <v>4</v>
      </c>
      <c r="N5" s="5" t="s">
        <v>3</v>
      </c>
      <c r="O5" s="4" t="s">
        <v>4</v>
      </c>
      <c r="P5" s="5" t="s">
        <v>3</v>
      </c>
      <c r="Q5" s="4" t="s">
        <v>4</v>
      </c>
      <c r="R5" s="8" t="s">
        <v>20</v>
      </c>
      <c r="S5" s="4" t="s">
        <v>21</v>
      </c>
      <c r="T5" s="38"/>
      <c r="U5" s="39"/>
    </row>
    <row r="6" spans="1:21" x14ac:dyDescent="0.3">
      <c r="A6" s="9">
        <v>2</v>
      </c>
      <c r="B6" s="17">
        <v>3</v>
      </c>
      <c r="C6" s="14">
        <v>4</v>
      </c>
      <c r="D6" s="9">
        <v>5</v>
      </c>
      <c r="E6" s="9">
        <v>6</v>
      </c>
      <c r="F6" s="9">
        <v>7</v>
      </c>
      <c r="G6" s="9">
        <v>8</v>
      </c>
      <c r="H6" s="9">
        <v>9</v>
      </c>
      <c r="I6" s="9">
        <v>10</v>
      </c>
      <c r="J6" s="13">
        <v>11</v>
      </c>
      <c r="K6" s="14">
        <v>12</v>
      </c>
      <c r="L6" s="9">
        <v>13</v>
      </c>
      <c r="M6" s="9">
        <v>14</v>
      </c>
      <c r="N6" s="9">
        <v>15</v>
      </c>
      <c r="O6" s="9">
        <v>16</v>
      </c>
      <c r="P6" s="9">
        <v>17</v>
      </c>
      <c r="Q6" s="9">
        <v>18</v>
      </c>
      <c r="R6" s="17">
        <v>19</v>
      </c>
      <c r="S6" s="14">
        <v>20</v>
      </c>
      <c r="T6" s="10">
        <v>22</v>
      </c>
      <c r="U6" s="11">
        <v>23</v>
      </c>
    </row>
    <row r="7" spans="1:21" ht="61.2" x14ac:dyDescent="0.3">
      <c r="A7" s="33" t="s">
        <v>28</v>
      </c>
      <c r="B7" s="18">
        <f>J7+R7</f>
        <v>0</v>
      </c>
      <c r="C7" s="16">
        <f>K7+Q7</f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5">
        <f t="shared" ref="J7:K22" si="0">D7+F7+H7</f>
        <v>0</v>
      </c>
      <c r="K7" s="16">
        <f t="shared" si="0"/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8">
        <f>L7+N7+P7</f>
        <v>0</v>
      </c>
      <c r="S7" s="16">
        <f>M7+O7+Q7</f>
        <v>0</v>
      </c>
      <c r="T7" s="3" t="e">
        <f t="shared" ref="T7:U22" si="1">R7/B7*100</f>
        <v>#DIV/0!</v>
      </c>
      <c r="U7" s="7" t="e">
        <f t="shared" si="1"/>
        <v>#DIV/0!</v>
      </c>
    </row>
    <row r="8" spans="1:21" ht="31.8" x14ac:dyDescent="0.3">
      <c r="A8" s="32" t="s">
        <v>34</v>
      </c>
      <c r="B8" s="18">
        <f t="shared" ref="B8:C13" si="2">J8+R8</f>
        <v>0</v>
      </c>
      <c r="C8" s="16">
        <f t="shared" si="2"/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5">
        <f t="shared" si="0"/>
        <v>0</v>
      </c>
      <c r="K8" s="16">
        <f t="shared" si="0"/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8">
        <f>L8+N8+P8</f>
        <v>0</v>
      </c>
      <c r="S8" s="16">
        <f t="shared" ref="S8" si="3">M8+O8+Q8</f>
        <v>0</v>
      </c>
      <c r="T8" s="3" t="e">
        <f t="shared" si="1"/>
        <v>#DIV/0!</v>
      </c>
      <c r="U8" s="7" t="e">
        <f t="shared" si="1"/>
        <v>#DIV/0!</v>
      </c>
    </row>
    <row r="9" spans="1:21" ht="61.2" x14ac:dyDescent="0.3">
      <c r="A9" s="30" t="s">
        <v>35</v>
      </c>
      <c r="B9" s="18">
        <f t="shared" si="2"/>
        <v>0</v>
      </c>
      <c r="C9" s="16">
        <f>K9+S9</f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5">
        <f t="shared" si="0"/>
        <v>0</v>
      </c>
      <c r="K9" s="16">
        <f t="shared" si="0"/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8">
        <f>L9+N9+P9</f>
        <v>0</v>
      </c>
      <c r="S9" s="16">
        <f>M9+O9+Q9</f>
        <v>0</v>
      </c>
      <c r="T9" s="3" t="e">
        <f t="shared" si="1"/>
        <v>#DIV/0!</v>
      </c>
      <c r="U9" s="7" t="e">
        <f t="shared" si="1"/>
        <v>#DIV/0!</v>
      </c>
    </row>
    <row r="10" spans="1:21" ht="51" x14ac:dyDescent="0.3">
      <c r="A10" s="30" t="s">
        <v>36</v>
      </c>
      <c r="B10" s="18">
        <f>J10+R10</f>
        <v>0</v>
      </c>
      <c r="C10" s="16">
        <f>K10+S223</f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5">
        <f t="shared" si="0"/>
        <v>0</v>
      </c>
      <c r="K10" s="16">
        <f t="shared" si="0"/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8">
        <f>L10+N10+P10</f>
        <v>0</v>
      </c>
      <c r="S10" s="16">
        <f>M10+O10+Q10</f>
        <v>0</v>
      </c>
      <c r="T10" s="3" t="e">
        <f t="shared" si="1"/>
        <v>#DIV/0!</v>
      </c>
      <c r="U10" s="7" t="e">
        <f t="shared" si="1"/>
        <v>#DIV/0!</v>
      </c>
    </row>
    <row r="11" spans="1:21" ht="91.8" x14ac:dyDescent="0.3">
      <c r="A11" s="28" t="s">
        <v>37</v>
      </c>
      <c r="B11" s="18">
        <f>J11+R11</f>
        <v>1</v>
      </c>
      <c r="C11" s="16">
        <f>K11+S11</f>
        <v>1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5">
        <f t="shared" si="0"/>
        <v>0</v>
      </c>
      <c r="K11" s="16">
        <f t="shared" si="0"/>
        <v>0</v>
      </c>
      <c r="L11" s="1">
        <v>0</v>
      </c>
      <c r="M11" s="1">
        <v>0</v>
      </c>
      <c r="N11" s="1">
        <v>0</v>
      </c>
      <c r="O11" s="1">
        <v>0</v>
      </c>
      <c r="P11" s="1">
        <v>1</v>
      </c>
      <c r="Q11" s="1">
        <v>1</v>
      </c>
      <c r="R11" s="18">
        <f t="shared" ref="R11" si="4">L11+N11+P11</f>
        <v>1</v>
      </c>
      <c r="S11" s="16">
        <f>M11+O11+Q11</f>
        <v>1</v>
      </c>
      <c r="T11" s="3">
        <f t="shared" si="1"/>
        <v>100</v>
      </c>
      <c r="U11" s="7">
        <f t="shared" si="1"/>
        <v>100</v>
      </c>
    </row>
    <row r="12" spans="1:21" ht="40.799999999999997" x14ac:dyDescent="0.3">
      <c r="A12" s="28" t="s">
        <v>32</v>
      </c>
      <c r="B12" s="18">
        <f>J12+R12</f>
        <v>0</v>
      </c>
      <c r="C12" s="16">
        <f>K12+S12</f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5">
        <f t="shared" si="0"/>
        <v>0</v>
      </c>
      <c r="K12" s="16">
        <f t="shared" si="0"/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8">
        <f>L12+N12+P12</f>
        <v>0</v>
      </c>
      <c r="S12" s="16">
        <f>M12+O12+Q12</f>
        <v>0</v>
      </c>
      <c r="T12" s="3" t="e">
        <f t="shared" si="1"/>
        <v>#DIV/0!</v>
      </c>
      <c r="U12" s="7" t="e">
        <f t="shared" si="1"/>
        <v>#DIV/0!</v>
      </c>
    </row>
    <row r="13" spans="1:21" ht="40.799999999999997" x14ac:dyDescent="0.3">
      <c r="A13" s="28" t="s">
        <v>38</v>
      </c>
      <c r="B13" s="18">
        <f t="shared" si="2"/>
        <v>0</v>
      </c>
      <c r="C13" s="16">
        <f>K13+S13</f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5">
        <f t="shared" si="0"/>
        <v>0</v>
      </c>
      <c r="K13" s="16">
        <f t="shared" si="0"/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8">
        <f>L13+N13+P13</f>
        <v>0</v>
      </c>
      <c r="S13" s="16">
        <f t="shared" ref="S13" si="5">M13+O13+Q13</f>
        <v>0</v>
      </c>
      <c r="T13" s="3" t="e">
        <f t="shared" si="1"/>
        <v>#DIV/0!</v>
      </c>
      <c r="U13" s="7" t="e">
        <f t="shared" si="1"/>
        <v>#DIV/0!</v>
      </c>
    </row>
    <row r="14" spans="1:21" ht="61.2" x14ac:dyDescent="0.3">
      <c r="A14" s="28" t="s">
        <v>41</v>
      </c>
      <c r="B14" s="18">
        <f>J14+R14</f>
        <v>0</v>
      </c>
      <c r="C14" s="16">
        <f>K14+S14</f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5">
        <f t="shared" si="0"/>
        <v>0</v>
      </c>
      <c r="K14" s="16">
        <f t="shared" si="0"/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8">
        <f>L14+N14+P14</f>
        <v>0</v>
      </c>
      <c r="S14" s="16">
        <f>M14+O14+Q14</f>
        <v>0</v>
      </c>
      <c r="T14" s="3" t="e">
        <f t="shared" si="1"/>
        <v>#DIV/0!</v>
      </c>
      <c r="U14" s="7" t="e">
        <f t="shared" si="1"/>
        <v>#DIV/0!</v>
      </c>
    </row>
    <row r="15" spans="1:21" ht="102" x14ac:dyDescent="0.3">
      <c r="A15" s="30" t="s">
        <v>31</v>
      </c>
      <c r="B15" s="18">
        <f t="shared" ref="B15:C34" si="6">J15+R15</f>
        <v>0</v>
      </c>
      <c r="C15" s="16">
        <f>K15+S15</f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5">
        <f t="shared" si="0"/>
        <v>0</v>
      </c>
      <c r="K15" s="16">
        <f t="shared" si="0"/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8">
        <f>L15+N15+P15</f>
        <v>0</v>
      </c>
      <c r="S15" s="16">
        <f>M15+O15+Q15</f>
        <v>0</v>
      </c>
      <c r="T15" s="3" t="e">
        <f t="shared" si="1"/>
        <v>#DIV/0!</v>
      </c>
      <c r="U15" s="7" t="e">
        <f t="shared" si="1"/>
        <v>#DIV/0!</v>
      </c>
    </row>
    <row r="16" spans="1:21" ht="62.4" x14ac:dyDescent="0.3">
      <c r="A16" s="29" t="s">
        <v>43</v>
      </c>
      <c r="B16" s="18">
        <v>0</v>
      </c>
      <c r="C16" s="16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5">
        <v>0</v>
      </c>
      <c r="K16" s="16">
        <f t="shared" si="0"/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8">
        <f t="shared" ref="R16" si="7">L16+N16+P16</f>
        <v>0</v>
      </c>
      <c r="S16" s="16">
        <f>M16+O16+Q16</f>
        <v>0</v>
      </c>
      <c r="T16" s="3" t="e">
        <f t="shared" si="1"/>
        <v>#DIV/0!</v>
      </c>
      <c r="U16" s="7" t="e">
        <f t="shared" si="1"/>
        <v>#DIV/0!</v>
      </c>
    </row>
    <row r="17" spans="1:21" ht="52.2" x14ac:dyDescent="0.3">
      <c r="A17" s="29" t="s">
        <v>25</v>
      </c>
      <c r="B17" s="18">
        <f t="shared" si="6"/>
        <v>0</v>
      </c>
      <c r="C17" s="16">
        <f t="shared" si="6"/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5">
        <f t="shared" si="0"/>
        <v>0</v>
      </c>
      <c r="K17" s="16">
        <f t="shared" si="0"/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8">
        <f>L17+N17+P17</f>
        <v>0</v>
      </c>
      <c r="S17" s="16">
        <f t="shared" ref="S17:S21" si="8">M17+O17+Q17</f>
        <v>0</v>
      </c>
      <c r="T17" s="3" t="e">
        <f t="shared" si="1"/>
        <v>#DIV/0!</v>
      </c>
      <c r="U17" s="7" t="e">
        <f t="shared" si="1"/>
        <v>#DIV/0!</v>
      </c>
    </row>
    <row r="18" spans="1:21" ht="52.2" x14ac:dyDescent="0.3">
      <c r="A18" s="29" t="s">
        <v>50</v>
      </c>
      <c r="B18" s="18">
        <f>J18+R18</f>
        <v>2</v>
      </c>
      <c r="C18" s="16">
        <f>K18+S18</f>
        <v>2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5">
        <f t="shared" si="0"/>
        <v>0</v>
      </c>
      <c r="K18" s="16">
        <f t="shared" si="0"/>
        <v>0</v>
      </c>
      <c r="L18" s="1">
        <v>2</v>
      </c>
      <c r="M18" s="1">
        <v>2</v>
      </c>
      <c r="N18" s="1">
        <v>0</v>
      </c>
      <c r="O18" s="1">
        <v>0</v>
      </c>
      <c r="P18" s="1">
        <v>0</v>
      </c>
      <c r="Q18" s="1">
        <v>0</v>
      </c>
      <c r="R18" s="18">
        <f>L18+N18+P18</f>
        <v>2</v>
      </c>
      <c r="S18" s="16">
        <f t="shared" si="8"/>
        <v>2</v>
      </c>
      <c r="T18" s="3">
        <f t="shared" si="1"/>
        <v>100</v>
      </c>
      <c r="U18" s="7">
        <f t="shared" si="1"/>
        <v>100</v>
      </c>
    </row>
    <row r="19" spans="1:21" ht="93" x14ac:dyDescent="0.3">
      <c r="A19" s="32" t="s">
        <v>26</v>
      </c>
      <c r="B19" s="18">
        <f t="shared" si="6"/>
        <v>0</v>
      </c>
      <c r="C19" s="16">
        <f t="shared" si="6"/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5">
        <f t="shared" si="0"/>
        <v>0</v>
      </c>
      <c r="K19" s="16">
        <f t="shared" si="0"/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8">
        <f t="shared" ref="R19:S34" si="9">L19+N19+P19</f>
        <v>0</v>
      </c>
      <c r="S19" s="16">
        <f t="shared" si="8"/>
        <v>0</v>
      </c>
      <c r="T19" s="3" t="e">
        <f t="shared" si="1"/>
        <v>#DIV/0!</v>
      </c>
      <c r="U19" s="7" t="e">
        <f t="shared" si="1"/>
        <v>#DIV/0!</v>
      </c>
    </row>
    <row r="20" spans="1:21" ht="72.599999999999994" x14ac:dyDescent="0.3">
      <c r="A20" s="29" t="s">
        <v>42</v>
      </c>
      <c r="B20" s="18">
        <f t="shared" si="6"/>
        <v>0</v>
      </c>
      <c r="C20" s="16">
        <f t="shared" si="6"/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5">
        <f t="shared" si="0"/>
        <v>0</v>
      </c>
      <c r="K20" s="16">
        <f t="shared" si="0"/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8">
        <f t="shared" si="9"/>
        <v>0</v>
      </c>
      <c r="S20" s="16">
        <f t="shared" si="8"/>
        <v>0</v>
      </c>
      <c r="T20" s="3" t="e">
        <f t="shared" si="1"/>
        <v>#DIV/0!</v>
      </c>
      <c r="U20" s="7" t="e">
        <f t="shared" si="1"/>
        <v>#DIV/0!</v>
      </c>
    </row>
    <row r="21" spans="1:21" ht="93" x14ac:dyDescent="0.3">
      <c r="A21" s="32" t="s">
        <v>27</v>
      </c>
      <c r="B21" s="18">
        <f t="shared" si="6"/>
        <v>0</v>
      </c>
      <c r="C21" s="16">
        <f t="shared" si="6"/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5">
        <f t="shared" si="0"/>
        <v>0</v>
      </c>
      <c r="K21" s="16">
        <f t="shared" si="0"/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8">
        <f t="shared" si="9"/>
        <v>0</v>
      </c>
      <c r="S21" s="16">
        <f t="shared" si="8"/>
        <v>0</v>
      </c>
      <c r="T21" s="3" t="e">
        <f t="shared" si="1"/>
        <v>#DIV/0!</v>
      </c>
      <c r="U21" s="7" t="e">
        <f t="shared" si="1"/>
        <v>#DIV/0!</v>
      </c>
    </row>
    <row r="22" spans="1:21" ht="51" x14ac:dyDescent="0.3">
      <c r="A22" s="28" t="s">
        <v>39</v>
      </c>
      <c r="B22" s="18">
        <f>J22+R22</f>
        <v>27</v>
      </c>
      <c r="C22" s="16">
        <f>K22+S22</f>
        <v>27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5">
        <f t="shared" si="0"/>
        <v>0</v>
      </c>
      <c r="K22" s="16">
        <f t="shared" si="0"/>
        <v>0</v>
      </c>
      <c r="L22" s="22">
        <v>27</v>
      </c>
      <c r="M22" s="22">
        <v>27</v>
      </c>
      <c r="N22" s="1">
        <v>0</v>
      </c>
      <c r="O22" s="1">
        <v>0</v>
      </c>
      <c r="P22" s="1">
        <v>0</v>
      </c>
      <c r="Q22" s="1">
        <v>0</v>
      </c>
      <c r="R22" s="18">
        <f t="shared" si="9"/>
        <v>27</v>
      </c>
      <c r="S22" s="16">
        <f t="shared" si="9"/>
        <v>27</v>
      </c>
      <c r="T22" s="3">
        <f t="shared" si="1"/>
        <v>100</v>
      </c>
      <c r="U22" s="7">
        <f t="shared" si="1"/>
        <v>100</v>
      </c>
    </row>
    <row r="23" spans="1:21" ht="51" x14ac:dyDescent="0.3">
      <c r="A23" s="28" t="s">
        <v>40</v>
      </c>
      <c r="B23" s="18">
        <f t="shared" si="6"/>
        <v>0</v>
      </c>
      <c r="C23" s="16">
        <f t="shared" si="6"/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5">
        <f t="shared" ref="J23:K34" si="10">D23+F23+H23</f>
        <v>0</v>
      </c>
      <c r="K23" s="16">
        <f t="shared" si="10"/>
        <v>0</v>
      </c>
      <c r="L23" s="22">
        <v>0</v>
      </c>
      <c r="M23" s="22">
        <v>0</v>
      </c>
      <c r="N23" s="1">
        <v>0</v>
      </c>
      <c r="O23" s="1">
        <v>0</v>
      </c>
      <c r="P23" s="1">
        <v>0</v>
      </c>
      <c r="Q23" s="1">
        <v>0</v>
      </c>
      <c r="R23" s="18">
        <f t="shared" si="9"/>
        <v>0</v>
      </c>
      <c r="S23" s="16">
        <f t="shared" si="9"/>
        <v>0</v>
      </c>
      <c r="T23" s="3" t="e">
        <f t="shared" ref="T23:U34" si="11">R23/B23*100</f>
        <v>#DIV/0!</v>
      </c>
      <c r="U23" s="7" t="e">
        <f t="shared" si="11"/>
        <v>#DIV/0!</v>
      </c>
    </row>
    <row r="24" spans="1:21" ht="42" x14ac:dyDescent="0.3">
      <c r="A24" s="29" t="s">
        <v>44</v>
      </c>
      <c r="B24" s="18">
        <f>J24+R24</f>
        <v>0</v>
      </c>
      <c r="C24" s="16">
        <f>K24+S24</f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5">
        <f t="shared" si="10"/>
        <v>0</v>
      </c>
      <c r="K24" s="16">
        <f t="shared" si="10"/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8">
        <f t="shared" si="9"/>
        <v>0</v>
      </c>
      <c r="S24" s="16">
        <f t="shared" si="9"/>
        <v>0</v>
      </c>
      <c r="T24" s="3" t="e">
        <f t="shared" si="11"/>
        <v>#DIV/0!</v>
      </c>
      <c r="U24" s="7" t="e">
        <f t="shared" si="11"/>
        <v>#DIV/0!</v>
      </c>
    </row>
    <row r="25" spans="1:21" ht="61.2" x14ac:dyDescent="0.3">
      <c r="A25" s="30" t="s">
        <v>49</v>
      </c>
      <c r="B25" s="15">
        <f>J25+R25</f>
        <v>0</v>
      </c>
      <c r="C25" s="27">
        <f>K25+S25</f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5">
        <f t="shared" si="10"/>
        <v>0</v>
      </c>
      <c r="K25" s="16">
        <f t="shared" si="10"/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8">
        <f t="shared" si="9"/>
        <v>0</v>
      </c>
      <c r="S25" s="16">
        <f t="shared" si="9"/>
        <v>0</v>
      </c>
      <c r="T25" s="3" t="e">
        <f t="shared" si="11"/>
        <v>#DIV/0!</v>
      </c>
      <c r="U25" s="7" t="e">
        <f t="shared" si="11"/>
        <v>#DIV/0!</v>
      </c>
    </row>
    <row r="26" spans="1:21" ht="81.599999999999994" x14ac:dyDescent="0.3">
      <c r="A26" s="30" t="s">
        <v>29</v>
      </c>
      <c r="B26" s="18">
        <v>0</v>
      </c>
      <c r="C26" s="16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5">
        <v>0</v>
      </c>
      <c r="K26" s="16">
        <v>0</v>
      </c>
      <c r="L26" s="1">
        <v>0</v>
      </c>
      <c r="M26" s="1">
        <v>0</v>
      </c>
      <c r="N26" s="1">
        <v>0</v>
      </c>
      <c r="O26" s="1">
        <v>0</v>
      </c>
      <c r="P26" s="1">
        <v>20</v>
      </c>
      <c r="Q26" s="1">
        <v>20</v>
      </c>
      <c r="R26" s="18">
        <f>L26+N26+P26</f>
        <v>20</v>
      </c>
      <c r="S26" s="16">
        <f>M26+O26+Q26</f>
        <v>20</v>
      </c>
      <c r="T26" s="3">
        <v>100</v>
      </c>
      <c r="U26" s="7">
        <v>100</v>
      </c>
    </row>
    <row r="27" spans="1:21" ht="102" x14ac:dyDescent="0.3">
      <c r="A27" s="30" t="s">
        <v>45</v>
      </c>
      <c r="B27" s="18">
        <f>J27+R27</f>
        <v>0</v>
      </c>
      <c r="C27" s="16">
        <f>K27+S27</f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5">
        <f>D27+F27+H27</f>
        <v>0</v>
      </c>
      <c r="K27" s="16">
        <f>E27+G27+I27</f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8">
        <f>L27+N27+P27</f>
        <v>0</v>
      </c>
      <c r="S27" s="16">
        <f>M27+O27+Q27</f>
        <v>0</v>
      </c>
      <c r="T27" s="3">
        <v>100</v>
      </c>
      <c r="U27" s="7">
        <v>100</v>
      </c>
    </row>
    <row r="28" spans="1:21" ht="69" customHeight="1" x14ac:dyDescent="0.3">
      <c r="A28" s="30" t="s">
        <v>30</v>
      </c>
      <c r="B28" s="23">
        <f t="shared" ref="B28" si="12">J28+R28</f>
        <v>0</v>
      </c>
      <c r="C28" s="19">
        <f>K28+S28</f>
        <v>0</v>
      </c>
      <c r="D28" s="22">
        <v>0</v>
      </c>
      <c r="E28" s="22">
        <v>0</v>
      </c>
      <c r="F28" s="1">
        <v>0</v>
      </c>
      <c r="G28" s="22">
        <v>0</v>
      </c>
      <c r="H28" s="22">
        <v>0</v>
      </c>
      <c r="I28" s="22">
        <v>0</v>
      </c>
      <c r="J28" s="24">
        <f t="shared" ref="J28:K28" si="13">D28+F28+H28</f>
        <v>0</v>
      </c>
      <c r="K28" s="19">
        <f t="shared" si="13"/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1">
        <f>L28+N28+P28</f>
        <v>0</v>
      </c>
      <c r="S28" s="19">
        <f t="shared" ref="S28" si="14">M28+O28+Q28</f>
        <v>0</v>
      </c>
      <c r="T28" s="20" t="e">
        <f t="shared" ref="T28:U28" si="15">R28/B28*100</f>
        <v>#DIV/0!</v>
      </c>
      <c r="U28" s="25" t="e">
        <f t="shared" si="15"/>
        <v>#DIV/0!</v>
      </c>
    </row>
    <row r="29" spans="1:21" ht="224.4" x14ac:dyDescent="0.3">
      <c r="A29" s="30" t="s">
        <v>46</v>
      </c>
      <c r="B29" s="23">
        <f t="shared" si="6"/>
        <v>0</v>
      </c>
      <c r="C29" s="19">
        <f>K29+S29</f>
        <v>0</v>
      </c>
      <c r="D29" s="22">
        <v>0</v>
      </c>
      <c r="E29" s="22">
        <v>0</v>
      </c>
      <c r="F29" s="1">
        <v>0</v>
      </c>
      <c r="G29" s="22">
        <v>0</v>
      </c>
      <c r="H29" s="22">
        <v>0</v>
      </c>
      <c r="I29" s="22">
        <v>0</v>
      </c>
      <c r="J29" s="24">
        <f t="shared" si="10"/>
        <v>0</v>
      </c>
      <c r="K29" s="19">
        <f t="shared" si="10"/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1">
        <f>L29+N29+P29</f>
        <v>0</v>
      </c>
      <c r="S29" s="19">
        <f t="shared" si="9"/>
        <v>0</v>
      </c>
      <c r="T29" s="20" t="e">
        <f t="shared" si="11"/>
        <v>#DIV/0!</v>
      </c>
      <c r="U29" s="25" t="e">
        <f t="shared" si="11"/>
        <v>#DIV/0!</v>
      </c>
    </row>
    <row r="30" spans="1:21" ht="142.80000000000001" x14ac:dyDescent="0.3">
      <c r="A30" s="26" t="s">
        <v>47</v>
      </c>
      <c r="B30" s="18">
        <f t="shared" si="6"/>
        <v>0</v>
      </c>
      <c r="C30" s="16">
        <f t="shared" si="6"/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5">
        <f t="shared" si="10"/>
        <v>0</v>
      </c>
      <c r="K30" s="16">
        <f t="shared" si="10"/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8">
        <f t="shared" ref="R30:R34" si="16">L30+N30+P30</f>
        <v>0</v>
      </c>
      <c r="S30" s="16">
        <f t="shared" si="9"/>
        <v>0</v>
      </c>
      <c r="T30" s="3" t="e">
        <f t="shared" si="11"/>
        <v>#DIV/0!</v>
      </c>
      <c r="U30" s="7" t="e">
        <f t="shared" si="11"/>
        <v>#DIV/0!</v>
      </c>
    </row>
    <row r="31" spans="1:21" ht="123.6" customHeight="1" x14ac:dyDescent="0.3">
      <c r="A31" s="31" t="s">
        <v>48</v>
      </c>
      <c r="B31" s="18">
        <f>J31+R31</f>
        <v>39</v>
      </c>
      <c r="C31" s="16">
        <f>K31+S31</f>
        <v>39</v>
      </c>
      <c r="D31" s="1">
        <v>39</v>
      </c>
      <c r="E31" s="1">
        <v>39</v>
      </c>
      <c r="F31" s="1">
        <v>0</v>
      </c>
      <c r="G31" s="1">
        <v>0</v>
      </c>
      <c r="H31" s="1">
        <v>0</v>
      </c>
      <c r="I31" s="1">
        <v>0</v>
      </c>
      <c r="J31" s="15">
        <f t="shared" si="10"/>
        <v>39</v>
      </c>
      <c r="K31" s="16">
        <f t="shared" si="10"/>
        <v>39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8">
        <f t="shared" si="16"/>
        <v>0</v>
      </c>
      <c r="S31" s="16">
        <f t="shared" si="9"/>
        <v>0</v>
      </c>
      <c r="T31" s="3">
        <f t="shared" si="11"/>
        <v>0</v>
      </c>
      <c r="U31" s="7">
        <f t="shared" si="11"/>
        <v>0</v>
      </c>
    </row>
    <row r="32" spans="1:21" ht="115.2" customHeight="1" x14ac:dyDescent="0.3">
      <c r="A32" s="31" t="s">
        <v>33</v>
      </c>
      <c r="B32" s="18">
        <f t="shared" ref="B32:C33" si="17">J32+R32</f>
        <v>0</v>
      </c>
      <c r="C32" s="16">
        <f t="shared" si="17"/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5">
        <f t="shared" si="10"/>
        <v>0</v>
      </c>
      <c r="K32" s="16">
        <f t="shared" si="10"/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8">
        <f t="shared" si="16"/>
        <v>0</v>
      </c>
      <c r="S32" s="16">
        <f t="shared" si="9"/>
        <v>0</v>
      </c>
      <c r="T32" s="3" t="e">
        <f t="shared" si="11"/>
        <v>#DIV/0!</v>
      </c>
      <c r="U32" s="7" t="e">
        <f t="shared" si="11"/>
        <v>#DIV/0!</v>
      </c>
    </row>
    <row r="33" spans="1:21" ht="115.2" customHeight="1" x14ac:dyDescent="0.3">
      <c r="A33" s="31" t="s">
        <v>52</v>
      </c>
      <c r="B33" s="18">
        <f t="shared" si="17"/>
        <v>0</v>
      </c>
      <c r="C33" s="16">
        <f t="shared" si="17"/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5">
        <f t="shared" si="10"/>
        <v>0</v>
      </c>
      <c r="K33" s="16">
        <f t="shared" si="10"/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8">
        <f t="shared" si="16"/>
        <v>0</v>
      </c>
      <c r="S33" s="16">
        <f t="shared" si="9"/>
        <v>0</v>
      </c>
      <c r="T33" s="3" t="e">
        <f t="shared" si="11"/>
        <v>#DIV/0!</v>
      </c>
      <c r="U33" s="7" t="e">
        <f t="shared" si="11"/>
        <v>#DIV/0!</v>
      </c>
    </row>
    <row r="34" spans="1:21" ht="49.8" customHeight="1" x14ac:dyDescent="0.3">
      <c r="A34" s="31" t="s">
        <v>53</v>
      </c>
      <c r="B34" s="18">
        <f t="shared" si="6"/>
        <v>0</v>
      </c>
      <c r="C34" s="16">
        <f t="shared" si="6"/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5">
        <f t="shared" si="10"/>
        <v>0</v>
      </c>
      <c r="K34" s="16">
        <f t="shared" si="10"/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8">
        <f t="shared" si="16"/>
        <v>0</v>
      </c>
      <c r="S34" s="16">
        <f t="shared" si="9"/>
        <v>0</v>
      </c>
      <c r="T34" s="3" t="e">
        <f t="shared" si="11"/>
        <v>#DIV/0!</v>
      </c>
      <c r="U34" s="7" t="e">
        <f t="shared" si="11"/>
        <v>#DIV/0!</v>
      </c>
    </row>
    <row r="35" spans="1:21" ht="28.2" x14ac:dyDescent="0.3">
      <c r="A35" s="2" t="s">
        <v>8</v>
      </c>
      <c r="B35" s="18">
        <f t="shared" ref="B35:U35" si="18">SUM(B7:B34)</f>
        <v>69</v>
      </c>
      <c r="C35" s="18">
        <f t="shared" si="18"/>
        <v>69</v>
      </c>
      <c r="D35" s="18">
        <f t="shared" si="18"/>
        <v>39</v>
      </c>
      <c r="E35" s="18">
        <f t="shared" si="18"/>
        <v>39</v>
      </c>
      <c r="F35" s="18">
        <f t="shared" si="18"/>
        <v>0</v>
      </c>
      <c r="G35" s="18">
        <f t="shared" si="18"/>
        <v>0</v>
      </c>
      <c r="H35" s="18">
        <f t="shared" si="18"/>
        <v>0</v>
      </c>
      <c r="I35" s="18">
        <f t="shared" si="18"/>
        <v>0</v>
      </c>
      <c r="J35" s="18">
        <f t="shared" si="18"/>
        <v>39</v>
      </c>
      <c r="K35" s="18">
        <f t="shared" si="18"/>
        <v>39</v>
      </c>
      <c r="L35" s="18">
        <f t="shared" si="18"/>
        <v>29</v>
      </c>
      <c r="M35" s="18">
        <f t="shared" si="18"/>
        <v>29</v>
      </c>
      <c r="N35" s="18">
        <f t="shared" si="18"/>
        <v>0</v>
      </c>
      <c r="O35" s="18">
        <f t="shared" si="18"/>
        <v>0</v>
      </c>
      <c r="P35" s="18">
        <f t="shared" si="18"/>
        <v>21</v>
      </c>
      <c r="Q35" s="18">
        <f t="shared" si="18"/>
        <v>21</v>
      </c>
      <c r="R35" s="18">
        <f t="shared" si="18"/>
        <v>50</v>
      </c>
      <c r="S35" s="18">
        <f t="shared" si="18"/>
        <v>50</v>
      </c>
      <c r="T35" s="18" t="e">
        <f t="shared" si="18"/>
        <v>#DIV/0!</v>
      </c>
      <c r="U35" s="18" t="e">
        <f t="shared" si="18"/>
        <v>#DIV/0!</v>
      </c>
    </row>
  </sheetData>
  <mergeCells count="17">
    <mergeCell ref="A1:U1"/>
    <mergeCell ref="A2:A5"/>
    <mergeCell ref="B2:S2"/>
    <mergeCell ref="T2:T5"/>
    <mergeCell ref="U2:U5"/>
    <mergeCell ref="B3:B5"/>
    <mergeCell ref="C3:C5"/>
    <mergeCell ref="D3:K3"/>
    <mergeCell ref="L3:S3"/>
    <mergeCell ref="D4:E4"/>
    <mergeCell ref="R4:S4"/>
    <mergeCell ref="F4:G4"/>
    <mergeCell ref="H4:I4"/>
    <mergeCell ref="J4:K4"/>
    <mergeCell ref="L4:M4"/>
    <mergeCell ref="N4:O4"/>
    <mergeCell ref="P4:Q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tabSelected="1" topLeftCell="A25" workbookViewId="0">
      <selection activeCell="E32" sqref="E32"/>
    </sheetView>
  </sheetViews>
  <sheetFormatPr defaultRowHeight="14.4" x14ac:dyDescent="0.3"/>
  <cols>
    <col min="1" max="1" width="16.33203125" customWidth="1"/>
  </cols>
  <sheetData>
    <row r="1" spans="1:21" ht="16.2" thickBot="1" x14ac:dyDescent="0.35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</row>
    <row r="2" spans="1:21" ht="15" thickBot="1" x14ac:dyDescent="0.35">
      <c r="A2" s="36" t="s">
        <v>7</v>
      </c>
      <c r="B2" s="37" t="s">
        <v>14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8" t="s">
        <v>22</v>
      </c>
      <c r="U2" s="39" t="s">
        <v>23</v>
      </c>
    </row>
    <row r="3" spans="1:21" ht="15" thickBot="1" x14ac:dyDescent="0.35">
      <c r="A3" s="36"/>
      <c r="B3" s="40" t="s">
        <v>19</v>
      </c>
      <c r="C3" s="41" t="s">
        <v>18</v>
      </c>
      <c r="D3" s="42" t="s">
        <v>12</v>
      </c>
      <c r="E3" s="42"/>
      <c r="F3" s="42"/>
      <c r="G3" s="42"/>
      <c r="H3" s="42"/>
      <c r="I3" s="42"/>
      <c r="J3" s="42"/>
      <c r="K3" s="42"/>
      <c r="L3" s="43" t="s">
        <v>13</v>
      </c>
      <c r="M3" s="43"/>
      <c r="N3" s="43"/>
      <c r="O3" s="43"/>
      <c r="P3" s="43"/>
      <c r="Q3" s="43"/>
      <c r="R3" s="43"/>
      <c r="S3" s="43"/>
      <c r="T3" s="38"/>
      <c r="U3" s="39"/>
    </row>
    <row r="4" spans="1:21" ht="25.8" customHeight="1" thickBot="1" x14ac:dyDescent="0.35">
      <c r="A4" s="36"/>
      <c r="B4" s="40"/>
      <c r="C4" s="41"/>
      <c r="D4" s="44" t="s">
        <v>9</v>
      </c>
      <c r="E4" s="44"/>
      <c r="F4" s="44" t="s">
        <v>10</v>
      </c>
      <c r="G4" s="44"/>
      <c r="H4" s="44" t="s">
        <v>11</v>
      </c>
      <c r="I4" s="44"/>
      <c r="J4" s="45" t="s">
        <v>15</v>
      </c>
      <c r="K4" s="45"/>
      <c r="L4" s="34" t="s">
        <v>0</v>
      </c>
      <c r="M4" s="34"/>
      <c r="N4" s="34" t="s">
        <v>1</v>
      </c>
      <c r="O4" s="34"/>
      <c r="P4" s="34" t="s">
        <v>2</v>
      </c>
      <c r="Q4" s="34"/>
      <c r="R4" s="45" t="s">
        <v>24</v>
      </c>
      <c r="S4" s="45"/>
      <c r="T4" s="38"/>
      <c r="U4" s="39"/>
    </row>
    <row r="5" spans="1:21" ht="181.2" customHeight="1" thickBot="1" x14ac:dyDescent="0.35">
      <c r="A5" s="36"/>
      <c r="B5" s="40"/>
      <c r="C5" s="41"/>
      <c r="D5" s="5" t="s">
        <v>5</v>
      </c>
      <c r="E5" s="4" t="s">
        <v>6</v>
      </c>
      <c r="F5" s="5" t="s">
        <v>3</v>
      </c>
      <c r="G5" s="4" t="s">
        <v>4</v>
      </c>
      <c r="H5" s="5" t="s">
        <v>3</v>
      </c>
      <c r="I5" s="4" t="s">
        <v>4</v>
      </c>
      <c r="J5" s="6" t="s">
        <v>16</v>
      </c>
      <c r="K5" s="12" t="s">
        <v>17</v>
      </c>
      <c r="L5" s="5" t="s">
        <v>3</v>
      </c>
      <c r="M5" s="4" t="s">
        <v>4</v>
      </c>
      <c r="N5" s="5" t="s">
        <v>3</v>
      </c>
      <c r="O5" s="4" t="s">
        <v>4</v>
      </c>
      <c r="P5" s="5" t="s">
        <v>3</v>
      </c>
      <c r="Q5" s="4" t="s">
        <v>4</v>
      </c>
      <c r="R5" s="8" t="s">
        <v>20</v>
      </c>
      <c r="S5" s="4" t="s">
        <v>21</v>
      </c>
      <c r="T5" s="38"/>
      <c r="U5" s="39"/>
    </row>
    <row r="6" spans="1:21" x14ac:dyDescent="0.3">
      <c r="A6" s="9">
        <v>2</v>
      </c>
      <c r="B6" s="17">
        <v>3</v>
      </c>
      <c r="C6" s="14">
        <v>4</v>
      </c>
      <c r="D6" s="9">
        <v>5</v>
      </c>
      <c r="E6" s="9">
        <v>6</v>
      </c>
      <c r="F6" s="9">
        <v>7</v>
      </c>
      <c r="G6" s="9">
        <v>8</v>
      </c>
      <c r="H6" s="9">
        <v>9</v>
      </c>
      <c r="I6" s="9">
        <v>10</v>
      </c>
      <c r="J6" s="13">
        <v>11</v>
      </c>
      <c r="K6" s="14">
        <v>12</v>
      </c>
      <c r="L6" s="9">
        <v>13</v>
      </c>
      <c r="M6" s="9">
        <v>14</v>
      </c>
      <c r="N6" s="9">
        <v>15</v>
      </c>
      <c r="O6" s="9">
        <v>16</v>
      </c>
      <c r="P6" s="9">
        <v>17</v>
      </c>
      <c r="Q6" s="9">
        <v>18</v>
      </c>
      <c r="R6" s="17">
        <v>19</v>
      </c>
      <c r="S6" s="14">
        <v>20</v>
      </c>
      <c r="T6" s="10">
        <v>22</v>
      </c>
      <c r="U6" s="11">
        <v>23</v>
      </c>
    </row>
    <row r="7" spans="1:21" ht="61.2" x14ac:dyDescent="0.3">
      <c r="A7" s="33" t="s">
        <v>28</v>
      </c>
      <c r="B7" s="18">
        <f>J7+R7</f>
        <v>36</v>
      </c>
      <c r="C7" s="16">
        <f>K7+Q7</f>
        <v>36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5">
        <f t="shared" ref="J7:K22" si="0">D7+F7+H7</f>
        <v>0</v>
      </c>
      <c r="K7" s="16">
        <f t="shared" si="0"/>
        <v>0</v>
      </c>
      <c r="L7" s="1">
        <v>0</v>
      </c>
      <c r="M7" s="1">
        <v>0</v>
      </c>
      <c r="N7" s="1">
        <v>0</v>
      </c>
      <c r="O7" s="1">
        <v>0</v>
      </c>
      <c r="P7" s="1">
        <v>36</v>
      </c>
      <c r="Q7" s="1">
        <v>36</v>
      </c>
      <c r="R7" s="18">
        <f>L7+N7+P7</f>
        <v>36</v>
      </c>
      <c r="S7" s="16">
        <f>M7+O7+Q7</f>
        <v>36</v>
      </c>
      <c r="T7" s="3">
        <f t="shared" ref="T7:U22" si="1">R7/B7*100</f>
        <v>100</v>
      </c>
      <c r="U7" s="7">
        <f t="shared" si="1"/>
        <v>100</v>
      </c>
    </row>
    <row r="8" spans="1:21" ht="31.8" x14ac:dyDescent="0.3">
      <c r="A8" s="32" t="s">
        <v>34</v>
      </c>
      <c r="B8" s="18">
        <f t="shared" ref="B8:C13" si="2">J8+R8</f>
        <v>0</v>
      </c>
      <c r="C8" s="16">
        <f t="shared" si="2"/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5">
        <f t="shared" si="0"/>
        <v>0</v>
      </c>
      <c r="K8" s="16">
        <f t="shared" si="0"/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8">
        <f>L8+N8+P8</f>
        <v>0</v>
      </c>
      <c r="S8" s="16">
        <f t="shared" ref="S8" si="3">M8+O8+Q8</f>
        <v>0</v>
      </c>
      <c r="T8" s="3" t="e">
        <f t="shared" si="1"/>
        <v>#DIV/0!</v>
      </c>
      <c r="U8" s="7" t="e">
        <f t="shared" si="1"/>
        <v>#DIV/0!</v>
      </c>
    </row>
    <row r="9" spans="1:21" ht="61.2" x14ac:dyDescent="0.3">
      <c r="A9" s="30" t="s">
        <v>35</v>
      </c>
      <c r="B9" s="18">
        <f t="shared" si="2"/>
        <v>0</v>
      </c>
      <c r="C9" s="16">
        <f>K9+S9</f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5">
        <f t="shared" si="0"/>
        <v>0</v>
      </c>
      <c r="K9" s="16">
        <f t="shared" si="0"/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8">
        <f>L9+N9+P9</f>
        <v>0</v>
      </c>
      <c r="S9" s="16">
        <f>M9+O9+Q9</f>
        <v>0</v>
      </c>
      <c r="T9" s="3" t="e">
        <f t="shared" si="1"/>
        <v>#DIV/0!</v>
      </c>
      <c r="U9" s="7" t="e">
        <f t="shared" si="1"/>
        <v>#DIV/0!</v>
      </c>
    </row>
    <row r="10" spans="1:21" ht="51" x14ac:dyDescent="0.3">
      <c r="A10" s="30" t="s">
        <v>36</v>
      </c>
      <c r="B10" s="18">
        <f>J10+R10</f>
        <v>0</v>
      </c>
      <c r="C10" s="16">
        <f>K10+S223</f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5">
        <f t="shared" si="0"/>
        <v>0</v>
      </c>
      <c r="K10" s="16">
        <f t="shared" si="0"/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8">
        <f>L10+N10+P10</f>
        <v>0</v>
      </c>
      <c r="S10" s="16">
        <f>M10+O10+Q10</f>
        <v>0</v>
      </c>
      <c r="T10" s="3" t="e">
        <f t="shared" si="1"/>
        <v>#DIV/0!</v>
      </c>
      <c r="U10" s="7" t="e">
        <f t="shared" si="1"/>
        <v>#DIV/0!</v>
      </c>
    </row>
    <row r="11" spans="1:21" ht="91.8" x14ac:dyDescent="0.3">
      <c r="A11" s="28" t="s">
        <v>37</v>
      </c>
      <c r="B11" s="18">
        <f>J11+R11</f>
        <v>0</v>
      </c>
      <c r="C11" s="16">
        <f>K11+S11</f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5">
        <f t="shared" si="0"/>
        <v>0</v>
      </c>
      <c r="K11" s="16">
        <f t="shared" si="0"/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8">
        <f t="shared" ref="R11" si="4">L11+N11+P11</f>
        <v>0</v>
      </c>
      <c r="S11" s="16">
        <f>M11+O11+Q11</f>
        <v>0</v>
      </c>
      <c r="T11" s="3" t="e">
        <f t="shared" si="1"/>
        <v>#DIV/0!</v>
      </c>
      <c r="U11" s="7" t="e">
        <f t="shared" si="1"/>
        <v>#DIV/0!</v>
      </c>
    </row>
    <row r="12" spans="1:21" ht="40.799999999999997" x14ac:dyDescent="0.3">
      <c r="A12" s="28" t="s">
        <v>32</v>
      </c>
      <c r="B12" s="18">
        <f>J12+R12</f>
        <v>0</v>
      </c>
      <c r="C12" s="16">
        <f>K12+S12</f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5">
        <f t="shared" si="0"/>
        <v>0</v>
      </c>
      <c r="K12" s="16">
        <f t="shared" si="0"/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8">
        <f>L12+N12+P12</f>
        <v>0</v>
      </c>
      <c r="S12" s="16">
        <f>M12+O12+Q12</f>
        <v>0</v>
      </c>
      <c r="T12" s="3" t="e">
        <f t="shared" si="1"/>
        <v>#DIV/0!</v>
      </c>
      <c r="U12" s="7" t="e">
        <f t="shared" si="1"/>
        <v>#DIV/0!</v>
      </c>
    </row>
    <row r="13" spans="1:21" ht="40.799999999999997" x14ac:dyDescent="0.3">
      <c r="A13" s="28" t="s">
        <v>38</v>
      </c>
      <c r="B13" s="18">
        <f t="shared" si="2"/>
        <v>0</v>
      </c>
      <c r="C13" s="16">
        <f>K13+S13</f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5">
        <f t="shared" si="0"/>
        <v>0</v>
      </c>
      <c r="K13" s="16">
        <f t="shared" si="0"/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8">
        <f>L13+N13+P13</f>
        <v>0</v>
      </c>
      <c r="S13" s="16">
        <f t="shared" ref="S13" si="5">M13+O13+Q13</f>
        <v>0</v>
      </c>
      <c r="T13" s="3" t="e">
        <f t="shared" si="1"/>
        <v>#DIV/0!</v>
      </c>
      <c r="U13" s="7" t="e">
        <f t="shared" si="1"/>
        <v>#DIV/0!</v>
      </c>
    </row>
    <row r="14" spans="1:21" ht="61.2" x14ac:dyDescent="0.3">
      <c r="A14" s="28" t="s">
        <v>41</v>
      </c>
      <c r="B14" s="18">
        <f>J14+R14</f>
        <v>0</v>
      </c>
      <c r="C14" s="16">
        <f>K14+S14</f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5">
        <f t="shared" si="0"/>
        <v>0</v>
      </c>
      <c r="K14" s="16">
        <f t="shared" si="0"/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8">
        <f>L14+N14+P14</f>
        <v>0</v>
      </c>
      <c r="S14" s="16">
        <f>M14+O14+Q14</f>
        <v>0</v>
      </c>
      <c r="T14" s="3" t="e">
        <f t="shared" si="1"/>
        <v>#DIV/0!</v>
      </c>
      <c r="U14" s="7" t="e">
        <f t="shared" si="1"/>
        <v>#DIV/0!</v>
      </c>
    </row>
    <row r="15" spans="1:21" ht="102" x14ac:dyDescent="0.3">
      <c r="A15" s="30" t="s">
        <v>31</v>
      </c>
      <c r="B15" s="18">
        <f t="shared" ref="B15:C34" si="6">J15+R15</f>
        <v>0</v>
      </c>
      <c r="C15" s="16">
        <f>K15+S15</f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5">
        <f t="shared" si="0"/>
        <v>0</v>
      </c>
      <c r="K15" s="16">
        <f t="shared" si="0"/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8">
        <f>L15+N15+P15</f>
        <v>0</v>
      </c>
      <c r="S15" s="16">
        <f>M15+O15+Q15</f>
        <v>0</v>
      </c>
      <c r="T15" s="3" t="e">
        <f t="shared" si="1"/>
        <v>#DIV/0!</v>
      </c>
      <c r="U15" s="7" t="e">
        <f t="shared" si="1"/>
        <v>#DIV/0!</v>
      </c>
    </row>
    <row r="16" spans="1:21" ht="62.4" x14ac:dyDescent="0.3">
      <c r="A16" s="29" t="s">
        <v>43</v>
      </c>
      <c r="B16" s="18">
        <v>0</v>
      </c>
      <c r="C16" s="16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5">
        <v>0</v>
      </c>
      <c r="K16" s="16">
        <f t="shared" si="0"/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8">
        <f t="shared" ref="R16" si="7">L16+N16+P16</f>
        <v>0</v>
      </c>
      <c r="S16" s="16">
        <f>M16+O16+Q16</f>
        <v>0</v>
      </c>
      <c r="T16" s="3" t="e">
        <f t="shared" si="1"/>
        <v>#DIV/0!</v>
      </c>
      <c r="U16" s="7" t="e">
        <f t="shared" si="1"/>
        <v>#DIV/0!</v>
      </c>
    </row>
    <row r="17" spans="1:21" ht="52.2" x14ac:dyDescent="0.3">
      <c r="A17" s="29" t="s">
        <v>25</v>
      </c>
      <c r="B17" s="18">
        <f t="shared" si="6"/>
        <v>0</v>
      </c>
      <c r="C17" s="16">
        <f t="shared" si="6"/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5">
        <f t="shared" si="0"/>
        <v>0</v>
      </c>
      <c r="K17" s="16">
        <f t="shared" si="0"/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8">
        <f>L17+N17+P17</f>
        <v>0</v>
      </c>
      <c r="S17" s="16">
        <f t="shared" ref="S17:S21" si="8">M17+O17+Q17</f>
        <v>0</v>
      </c>
      <c r="T17" s="3" t="e">
        <f t="shared" si="1"/>
        <v>#DIV/0!</v>
      </c>
      <c r="U17" s="7" t="e">
        <f t="shared" si="1"/>
        <v>#DIV/0!</v>
      </c>
    </row>
    <row r="18" spans="1:21" ht="52.2" x14ac:dyDescent="0.3">
      <c r="A18" s="29" t="s">
        <v>50</v>
      </c>
      <c r="B18" s="18">
        <f>J18+R18</f>
        <v>0</v>
      </c>
      <c r="C18" s="16">
        <f>K18+S18</f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5">
        <f t="shared" si="0"/>
        <v>0</v>
      </c>
      <c r="K18" s="16">
        <f t="shared" si="0"/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8">
        <f>L18+N18+P18</f>
        <v>0</v>
      </c>
      <c r="S18" s="16">
        <f t="shared" si="8"/>
        <v>0</v>
      </c>
      <c r="T18" s="3" t="e">
        <f t="shared" si="1"/>
        <v>#DIV/0!</v>
      </c>
      <c r="U18" s="7" t="e">
        <f t="shared" si="1"/>
        <v>#DIV/0!</v>
      </c>
    </row>
    <row r="19" spans="1:21" ht="93" x14ac:dyDescent="0.3">
      <c r="A19" s="32" t="s">
        <v>26</v>
      </c>
      <c r="B19" s="18">
        <f t="shared" si="6"/>
        <v>0</v>
      </c>
      <c r="C19" s="16">
        <f t="shared" si="6"/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5">
        <f t="shared" si="0"/>
        <v>0</v>
      </c>
      <c r="K19" s="16">
        <f t="shared" si="0"/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8">
        <f t="shared" ref="R19:S34" si="9">L19+N19+P19</f>
        <v>0</v>
      </c>
      <c r="S19" s="16">
        <f t="shared" si="8"/>
        <v>0</v>
      </c>
      <c r="T19" s="3" t="e">
        <f t="shared" si="1"/>
        <v>#DIV/0!</v>
      </c>
      <c r="U19" s="7" t="e">
        <f t="shared" si="1"/>
        <v>#DIV/0!</v>
      </c>
    </row>
    <row r="20" spans="1:21" ht="72.599999999999994" x14ac:dyDescent="0.3">
      <c r="A20" s="29" t="s">
        <v>42</v>
      </c>
      <c r="B20" s="18">
        <f t="shared" si="6"/>
        <v>0</v>
      </c>
      <c r="C20" s="16">
        <f t="shared" si="6"/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5">
        <f t="shared" si="0"/>
        <v>0</v>
      </c>
      <c r="K20" s="16">
        <f t="shared" si="0"/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8">
        <f t="shared" si="9"/>
        <v>0</v>
      </c>
      <c r="S20" s="16">
        <f t="shared" si="8"/>
        <v>0</v>
      </c>
      <c r="T20" s="3" t="e">
        <f t="shared" si="1"/>
        <v>#DIV/0!</v>
      </c>
      <c r="U20" s="7" t="e">
        <f t="shared" si="1"/>
        <v>#DIV/0!</v>
      </c>
    </row>
    <row r="21" spans="1:21" ht="93" x14ac:dyDescent="0.3">
      <c r="A21" s="32" t="s">
        <v>27</v>
      </c>
      <c r="B21" s="18">
        <f t="shared" si="6"/>
        <v>0</v>
      </c>
      <c r="C21" s="16">
        <f t="shared" si="6"/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5">
        <f t="shared" si="0"/>
        <v>0</v>
      </c>
      <c r="K21" s="16">
        <f t="shared" si="0"/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8">
        <f t="shared" si="9"/>
        <v>0</v>
      </c>
      <c r="S21" s="16">
        <f t="shared" si="8"/>
        <v>0</v>
      </c>
      <c r="T21" s="3" t="e">
        <f t="shared" si="1"/>
        <v>#DIV/0!</v>
      </c>
      <c r="U21" s="7" t="e">
        <f t="shared" si="1"/>
        <v>#DIV/0!</v>
      </c>
    </row>
    <row r="22" spans="1:21" ht="51" x14ac:dyDescent="0.3">
      <c r="A22" s="28" t="s">
        <v>39</v>
      </c>
      <c r="B22" s="18">
        <f>J22+R22</f>
        <v>15</v>
      </c>
      <c r="C22" s="16">
        <f>K22+S22</f>
        <v>15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5">
        <f t="shared" si="0"/>
        <v>0</v>
      </c>
      <c r="K22" s="16">
        <f t="shared" si="0"/>
        <v>0</v>
      </c>
      <c r="L22" s="22">
        <v>15</v>
      </c>
      <c r="M22" s="22">
        <v>15</v>
      </c>
      <c r="N22" s="1">
        <v>0</v>
      </c>
      <c r="O22" s="1">
        <v>0</v>
      </c>
      <c r="P22" s="1">
        <v>0</v>
      </c>
      <c r="Q22" s="1">
        <v>0</v>
      </c>
      <c r="R22" s="18">
        <f t="shared" si="9"/>
        <v>15</v>
      </c>
      <c r="S22" s="16">
        <f t="shared" si="9"/>
        <v>15</v>
      </c>
      <c r="T22" s="3">
        <f t="shared" si="1"/>
        <v>100</v>
      </c>
      <c r="U22" s="7">
        <f t="shared" si="1"/>
        <v>100</v>
      </c>
    </row>
    <row r="23" spans="1:21" ht="51" x14ac:dyDescent="0.3">
      <c r="A23" s="28" t="s">
        <v>40</v>
      </c>
      <c r="B23" s="18">
        <f t="shared" si="6"/>
        <v>0</v>
      </c>
      <c r="C23" s="16">
        <f t="shared" si="6"/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5">
        <f t="shared" ref="J23:K34" si="10">D23+F23+H23</f>
        <v>0</v>
      </c>
      <c r="K23" s="16">
        <f t="shared" si="10"/>
        <v>0</v>
      </c>
      <c r="L23" s="22">
        <v>0</v>
      </c>
      <c r="M23" s="22">
        <v>0</v>
      </c>
      <c r="N23" s="1">
        <v>0</v>
      </c>
      <c r="O23" s="1">
        <v>0</v>
      </c>
      <c r="P23" s="1">
        <v>0</v>
      </c>
      <c r="Q23" s="1">
        <v>0</v>
      </c>
      <c r="R23" s="18">
        <f t="shared" si="9"/>
        <v>0</v>
      </c>
      <c r="S23" s="16">
        <f t="shared" si="9"/>
        <v>0</v>
      </c>
      <c r="T23" s="3" t="e">
        <f t="shared" ref="T23:U34" si="11">R23/B23*100</f>
        <v>#DIV/0!</v>
      </c>
      <c r="U23" s="7" t="e">
        <f t="shared" si="11"/>
        <v>#DIV/0!</v>
      </c>
    </row>
    <row r="24" spans="1:21" ht="42" x14ac:dyDescent="0.3">
      <c r="A24" s="29" t="s">
        <v>44</v>
      </c>
      <c r="B24" s="18">
        <f>J24+R24</f>
        <v>0</v>
      </c>
      <c r="C24" s="16">
        <f>K24+S24</f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5">
        <f t="shared" si="10"/>
        <v>0</v>
      </c>
      <c r="K24" s="16">
        <f t="shared" si="10"/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8">
        <f t="shared" si="9"/>
        <v>0</v>
      </c>
      <c r="S24" s="16">
        <f t="shared" si="9"/>
        <v>0</v>
      </c>
      <c r="T24" s="3" t="e">
        <f t="shared" si="11"/>
        <v>#DIV/0!</v>
      </c>
      <c r="U24" s="7" t="e">
        <f t="shared" si="11"/>
        <v>#DIV/0!</v>
      </c>
    </row>
    <row r="25" spans="1:21" ht="61.2" x14ac:dyDescent="0.3">
      <c r="A25" s="30" t="s">
        <v>49</v>
      </c>
      <c r="B25" s="15">
        <f>J25+R25</f>
        <v>0</v>
      </c>
      <c r="C25" s="27">
        <f>K25+S25</f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5">
        <f t="shared" si="10"/>
        <v>0</v>
      </c>
      <c r="K25" s="16">
        <f t="shared" si="10"/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8">
        <f t="shared" si="9"/>
        <v>0</v>
      </c>
      <c r="S25" s="16">
        <f t="shared" si="9"/>
        <v>0</v>
      </c>
      <c r="T25" s="3" t="e">
        <f t="shared" si="11"/>
        <v>#DIV/0!</v>
      </c>
      <c r="U25" s="7" t="e">
        <f t="shared" si="11"/>
        <v>#DIV/0!</v>
      </c>
    </row>
    <row r="26" spans="1:21" ht="81.599999999999994" x14ac:dyDescent="0.3">
      <c r="A26" s="30" t="s">
        <v>29</v>
      </c>
      <c r="B26" s="18">
        <v>0</v>
      </c>
      <c r="C26" s="16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5">
        <v>0</v>
      </c>
      <c r="K26" s="16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8">
        <f>L26+N26+P26</f>
        <v>0</v>
      </c>
      <c r="S26" s="16">
        <f>M26+O26+Q26</f>
        <v>0</v>
      </c>
      <c r="T26" s="3">
        <v>100</v>
      </c>
      <c r="U26" s="7">
        <v>100</v>
      </c>
    </row>
    <row r="27" spans="1:21" ht="102" x14ac:dyDescent="0.3">
      <c r="A27" s="30" t="s">
        <v>45</v>
      </c>
      <c r="B27" s="18">
        <f>J27+R27</f>
        <v>4</v>
      </c>
      <c r="C27" s="16">
        <f>K27+S27</f>
        <v>4</v>
      </c>
      <c r="D27" s="1">
        <v>4</v>
      </c>
      <c r="E27" s="1">
        <v>4</v>
      </c>
      <c r="F27" s="1">
        <v>0</v>
      </c>
      <c r="G27" s="1">
        <v>0</v>
      </c>
      <c r="H27" s="1">
        <v>0</v>
      </c>
      <c r="I27" s="1">
        <v>0</v>
      </c>
      <c r="J27" s="15">
        <f>D27+F27+H27</f>
        <v>4</v>
      </c>
      <c r="K27" s="16">
        <f>E27+G27+I27</f>
        <v>4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8">
        <f>L27+N27+P27</f>
        <v>0</v>
      </c>
      <c r="S27" s="16">
        <f>M27+O27+Q27</f>
        <v>0</v>
      </c>
      <c r="T27" s="3">
        <v>100</v>
      </c>
      <c r="U27" s="7">
        <v>100</v>
      </c>
    </row>
    <row r="28" spans="1:21" ht="69" customHeight="1" x14ac:dyDescent="0.3">
      <c r="A28" s="30" t="s">
        <v>30</v>
      </c>
      <c r="B28" s="23">
        <f t="shared" ref="B28" si="12">J28+R28</f>
        <v>75</v>
      </c>
      <c r="C28" s="19">
        <f>K28+S28</f>
        <v>75</v>
      </c>
      <c r="D28" s="22">
        <v>0</v>
      </c>
      <c r="E28" s="22">
        <v>0</v>
      </c>
      <c r="F28" s="1">
        <v>0</v>
      </c>
      <c r="G28" s="22">
        <v>0</v>
      </c>
      <c r="H28" s="22">
        <v>0</v>
      </c>
      <c r="I28" s="22">
        <v>0</v>
      </c>
      <c r="J28" s="24">
        <f t="shared" ref="J28:K28" si="13">D28+F28+H28</f>
        <v>0</v>
      </c>
      <c r="K28" s="19">
        <f t="shared" si="13"/>
        <v>0</v>
      </c>
      <c r="L28" s="22">
        <v>0</v>
      </c>
      <c r="M28" s="22">
        <v>0</v>
      </c>
      <c r="N28" s="22">
        <v>0</v>
      </c>
      <c r="O28" s="22">
        <v>0</v>
      </c>
      <c r="P28" s="22">
        <v>75</v>
      </c>
      <c r="Q28" s="22">
        <v>75</v>
      </c>
      <c r="R28" s="21">
        <f>L28+N28+P28</f>
        <v>75</v>
      </c>
      <c r="S28" s="19">
        <f t="shared" ref="S28" si="14">M28+O28+Q28</f>
        <v>75</v>
      </c>
      <c r="T28" s="20">
        <f t="shared" ref="T28:U28" si="15">R28/B28*100</f>
        <v>100</v>
      </c>
      <c r="U28" s="25">
        <f t="shared" si="15"/>
        <v>100</v>
      </c>
    </row>
    <row r="29" spans="1:21" ht="224.4" x14ac:dyDescent="0.3">
      <c r="A29" s="30" t="s">
        <v>46</v>
      </c>
      <c r="B29" s="23">
        <f t="shared" si="6"/>
        <v>0</v>
      </c>
      <c r="C29" s="19">
        <f>K29+S29</f>
        <v>0</v>
      </c>
      <c r="D29" s="22">
        <v>0</v>
      </c>
      <c r="E29" s="22">
        <v>0</v>
      </c>
      <c r="F29" s="1">
        <v>0</v>
      </c>
      <c r="G29" s="22">
        <v>0</v>
      </c>
      <c r="H29" s="22">
        <v>0</v>
      </c>
      <c r="I29" s="22">
        <v>0</v>
      </c>
      <c r="J29" s="24">
        <f t="shared" si="10"/>
        <v>0</v>
      </c>
      <c r="K29" s="19">
        <f t="shared" si="10"/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1">
        <f>L29+N29+P29</f>
        <v>0</v>
      </c>
      <c r="S29" s="19">
        <f t="shared" si="9"/>
        <v>0</v>
      </c>
      <c r="T29" s="20" t="e">
        <f t="shared" si="11"/>
        <v>#DIV/0!</v>
      </c>
      <c r="U29" s="25" t="e">
        <f t="shared" si="11"/>
        <v>#DIV/0!</v>
      </c>
    </row>
    <row r="30" spans="1:21" ht="142.80000000000001" x14ac:dyDescent="0.3">
      <c r="A30" s="26" t="s">
        <v>47</v>
      </c>
      <c r="B30" s="18">
        <f t="shared" si="6"/>
        <v>0</v>
      </c>
      <c r="C30" s="16">
        <f t="shared" si="6"/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5">
        <f t="shared" si="10"/>
        <v>0</v>
      </c>
      <c r="K30" s="16">
        <f t="shared" si="10"/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8">
        <f t="shared" ref="R30:R34" si="16">L30+N30+P30</f>
        <v>0</v>
      </c>
      <c r="S30" s="16">
        <f t="shared" si="9"/>
        <v>0</v>
      </c>
      <c r="T30" s="3" t="e">
        <f t="shared" si="11"/>
        <v>#DIV/0!</v>
      </c>
      <c r="U30" s="7" t="e">
        <f t="shared" si="11"/>
        <v>#DIV/0!</v>
      </c>
    </row>
    <row r="31" spans="1:21" ht="123.6" customHeight="1" x14ac:dyDescent="0.3">
      <c r="A31" s="31" t="s">
        <v>48</v>
      </c>
      <c r="B31" s="18">
        <f>J31+R31</f>
        <v>40</v>
      </c>
      <c r="C31" s="16">
        <f>K31+S31</f>
        <v>40</v>
      </c>
      <c r="D31" s="1">
        <v>40</v>
      </c>
      <c r="E31" s="1">
        <v>40</v>
      </c>
      <c r="F31" s="1">
        <v>0</v>
      </c>
      <c r="G31" s="1">
        <v>0</v>
      </c>
      <c r="H31" s="1">
        <v>0</v>
      </c>
      <c r="I31" s="1">
        <v>0</v>
      </c>
      <c r="J31" s="15">
        <f t="shared" si="10"/>
        <v>40</v>
      </c>
      <c r="K31" s="16">
        <f t="shared" si="10"/>
        <v>40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8">
        <f t="shared" si="16"/>
        <v>0</v>
      </c>
      <c r="S31" s="16">
        <f t="shared" si="9"/>
        <v>0</v>
      </c>
      <c r="T31" s="3">
        <f t="shared" si="11"/>
        <v>0</v>
      </c>
      <c r="U31" s="7">
        <f t="shared" si="11"/>
        <v>0</v>
      </c>
    </row>
    <row r="32" spans="1:21" ht="115.2" customHeight="1" x14ac:dyDescent="0.3">
      <c r="A32" s="31" t="s">
        <v>33</v>
      </c>
      <c r="B32" s="18">
        <f t="shared" ref="B32:C33" si="17">J32+R32</f>
        <v>0</v>
      </c>
      <c r="C32" s="16">
        <f t="shared" si="17"/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5">
        <f t="shared" si="10"/>
        <v>0</v>
      </c>
      <c r="K32" s="16">
        <f t="shared" si="10"/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8">
        <f t="shared" si="16"/>
        <v>0</v>
      </c>
      <c r="S32" s="16">
        <f t="shared" si="9"/>
        <v>0</v>
      </c>
      <c r="T32" s="3" t="e">
        <f t="shared" si="11"/>
        <v>#DIV/0!</v>
      </c>
      <c r="U32" s="7" t="e">
        <f t="shared" si="11"/>
        <v>#DIV/0!</v>
      </c>
    </row>
    <row r="33" spans="1:21" ht="115.2" customHeight="1" x14ac:dyDescent="0.3">
      <c r="A33" s="31" t="s">
        <v>52</v>
      </c>
      <c r="B33" s="18">
        <f t="shared" si="17"/>
        <v>0</v>
      </c>
      <c r="C33" s="16">
        <f t="shared" si="17"/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5">
        <f t="shared" si="10"/>
        <v>0</v>
      </c>
      <c r="K33" s="16">
        <f t="shared" si="10"/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8">
        <f t="shared" si="16"/>
        <v>0</v>
      </c>
      <c r="S33" s="16">
        <f t="shared" si="9"/>
        <v>0</v>
      </c>
      <c r="T33" s="3" t="e">
        <f t="shared" si="11"/>
        <v>#DIV/0!</v>
      </c>
      <c r="U33" s="7" t="e">
        <f t="shared" si="11"/>
        <v>#DIV/0!</v>
      </c>
    </row>
    <row r="34" spans="1:21" ht="49.8" customHeight="1" x14ac:dyDescent="0.3">
      <c r="A34" s="31" t="s">
        <v>53</v>
      </c>
      <c r="B34" s="18">
        <f t="shared" si="6"/>
        <v>0</v>
      </c>
      <c r="C34" s="16">
        <f t="shared" si="6"/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5">
        <f t="shared" si="10"/>
        <v>0</v>
      </c>
      <c r="K34" s="16">
        <f t="shared" si="10"/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8">
        <f t="shared" si="16"/>
        <v>0</v>
      </c>
      <c r="S34" s="16">
        <f t="shared" si="9"/>
        <v>0</v>
      </c>
      <c r="T34" s="3" t="e">
        <f t="shared" si="11"/>
        <v>#DIV/0!</v>
      </c>
      <c r="U34" s="7" t="e">
        <f t="shared" si="11"/>
        <v>#DIV/0!</v>
      </c>
    </row>
    <row r="35" spans="1:21" ht="28.2" x14ac:dyDescent="0.3">
      <c r="A35" s="2" t="s">
        <v>8</v>
      </c>
      <c r="B35" s="18">
        <f t="shared" ref="B35:U35" si="18">SUM(B7:B34)</f>
        <v>170</v>
      </c>
      <c r="C35" s="18">
        <f t="shared" si="18"/>
        <v>170</v>
      </c>
      <c r="D35" s="18">
        <f t="shared" si="18"/>
        <v>44</v>
      </c>
      <c r="E35" s="18">
        <f t="shared" si="18"/>
        <v>44</v>
      </c>
      <c r="F35" s="18">
        <f t="shared" si="18"/>
        <v>0</v>
      </c>
      <c r="G35" s="18">
        <f t="shared" si="18"/>
        <v>0</v>
      </c>
      <c r="H35" s="18">
        <f t="shared" si="18"/>
        <v>0</v>
      </c>
      <c r="I35" s="18">
        <f t="shared" si="18"/>
        <v>0</v>
      </c>
      <c r="J35" s="18">
        <f t="shared" si="18"/>
        <v>44</v>
      </c>
      <c r="K35" s="18">
        <f t="shared" si="18"/>
        <v>44</v>
      </c>
      <c r="L35" s="18">
        <f t="shared" si="18"/>
        <v>15</v>
      </c>
      <c r="M35" s="18">
        <f t="shared" si="18"/>
        <v>15</v>
      </c>
      <c r="N35" s="18">
        <f t="shared" si="18"/>
        <v>0</v>
      </c>
      <c r="O35" s="18">
        <f t="shared" si="18"/>
        <v>0</v>
      </c>
      <c r="P35" s="18">
        <f t="shared" si="18"/>
        <v>111</v>
      </c>
      <c r="Q35" s="18">
        <f t="shared" si="18"/>
        <v>111</v>
      </c>
      <c r="R35" s="18">
        <f t="shared" si="18"/>
        <v>126</v>
      </c>
      <c r="S35" s="18">
        <f t="shared" si="18"/>
        <v>126</v>
      </c>
      <c r="T35" s="18" t="e">
        <f t="shared" si="18"/>
        <v>#DIV/0!</v>
      </c>
      <c r="U35" s="18" t="e">
        <f t="shared" si="18"/>
        <v>#DIV/0!</v>
      </c>
    </row>
  </sheetData>
  <mergeCells count="17">
    <mergeCell ref="A1:U1"/>
    <mergeCell ref="A2:A5"/>
    <mergeCell ref="B2:S2"/>
    <mergeCell ref="T2:T5"/>
    <mergeCell ref="U2:U5"/>
    <mergeCell ref="B3:B5"/>
    <mergeCell ref="C3:C5"/>
    <mergeCell ref="D3:K3"/>
    <mergeCell ref="L3:S3"/>
    <mergeCell ref="D4:E4"/>
    <mergeCell ref="R4:S4"/>
    <mergeCell ref="F4:G4"/>
    <mergeCell ref="H4:I4"/>
    <mergeCell ref="J4:K4"/>
    <mergeCell ref="L4:M4"/>
    <mergeCell ref="N4:O4"/>
    <mergeCell ref="P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январь 2025</vt:lpstr>
      <vt:lpstr>февраль 2025</vt:lpstr>
      <vt:lpstr>март 2025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MarchevDV</dc:creator>
  <cp:lastModifiedBy>Тамара Комарова</cp:lastModifiedBy>
  <cp:lastPrinted>2024-02-09T07:23:33Z</cp:lastPrinted>
  <dcterms:created xsi:type="dcterms:W3CDTF">2017-03-03T04:33:42Z</dcterms:created>
  <dcterms:modified xsi:type="dcterms:W3CDTF">2025-04-15T10:19:22Z</dcterms:modified>
</cp:coreProperties>
</file>