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povaSV\Downloads\"/>
    </mc:Choice>
  </mc:AlternateContent>
  <bookViews>
    <workbookView xWindow="0" yWindow="0" windowWidth="23040" windowHeight="9390" activeTab="3"/>
  </bookViews>
  <sheets>
    <sheet name="январь 2024" sheetId="103" r:id="rId1"/>
    <sheet name="февраль 2024 " sheetId="105" r:id="rId2"/>
    <sheet name="март 2024  " sheetId="108" r:id="rId3"/>
    <sheet name="1 кв. 2024  " sheetId="109" r:id="rId4"/>
  </sheets>
  <calcPr calcId="152511"/>
</workbook>
</file>

<file path=xl/calcChain.xml><?xml version="1.0" encoding="utf-8"?>
<calcChain xmlns="http://schemas.openxmlformats.org/spreadsheetml/2006/main">
  <c r="C26" i="103" l="1"/>
  <c r="B26" i="103"/>
  <c r="C27" i="103"/>
  <c r="B27" i="103"/>
  <c r="B25" i="103"/>
  <c r="C22" i="103"/>
  <c r="B22" i="103"/>
  <c r="C18" i="103"/>
  <c r="B18" i="103"/>
  <c r="C7" i="108"/>
  <c r="B7" i="108"/>
  <c r="C33" i="103"/>
  <c r="B33" i="103"/>
  <c r="S26" i="103" l="1"/>
  <c r="R26" i="103"/>
  <c r="K27" i="103"/>
  <c r="J27" i="103"/>
  <c r="Q33" i="109" l="1"/>
  <c r="P33" i="109"/>
  <c r="O33" i="109"/>
  <c r="N33" i="109"/>
  <c r="M33" i="109"/>
  <c r="L33" i="109"/>
  <c r="I33" i="109"/>
  <c r="H33" i="109"/>
  <c r="G33" i="109"/>
  <c r="F33" i="109"/>
  <c r="E33" i="109"/>
  <c r="D33" i="109"/>
  <c r="S32" i="109"/>
  <c r="R32" i="109"/>
  <c r="B32" i="109" s="1"/>
  <c r="K32" i="109"/>
  <c r="C32" i="109" s="1"/>
  <c r="J32" i="109"/>
  <c r="S31" i="109"/>
  <c r="R31" i="109"/>
  <c r="K31" i="109"/>
  <c r="C31" i="109" s="1"/>
  <c r="J31" i="109"/>
  <c r="U30" i="109"/>
  <c r="S30" i="109"/>
  <c r="R30" i="109"/>
  <c r="K30" i="109"/>
  <c r="J30" i="109"/>
  <c r="C30" i="109"/>
  <c r="S29" i="109"/>
  <c r="U29" i="109" s="1"/>
  <c r="R29" i="109"/>
  <c r="B29" i="109" s="1"/>
  <c r="K29" i="109"/>
  <c r="C29" i="109" s="1"/>
  <c r="J29" i="109"/>
  <c r="S28" i="109"/>
  <c r="R28" i="109"/>
  <c r="K28" i="109"/>
  <c r="J28" i="109"/>
  <c r="C28" i="109"/>
  <c r="B28" i="109"/>
  <c r="S27" i="109"/>
  <c r="R27" i="109"/>
  <c r="K27" i="109"/>
  <c r="C27" i="109" s="1"/>
  <c r="J27" i="109"/>
  <c r="B27" i="109" s="1"/>
  <c r="S26" i="109"/>
  <c r="C26" i="109" s="1"/>
  <c r="R26" i="109"/>
  <c r="B26" i="109" s="1"/>
  <c r="S25" i="109"/>
  <c r="R25" i="109"/>
  <c r="K25" i="109"/>
  <c r="C25" i="109" s="1"/>
  <c r="J25" i="109"/>
  <c r="S24" i="109"/>
  <c r="R24" i="109"/>
  <c r="K24" i="109"/>
  <c r="J24" i="109"/>
  <c r="B24" i="109" s="1"/>
  <c r="C24" i="109"/>
  <c r="U24" i="109" s="1"/>
  <c r="T23" i="109"/>
  <c r="S23" i="109"/>
  <c r="R23" i="109"/>
  <c r="K23" i="109"/>
  <c r="C23" i="109" s="1"/>
  <c r="J23" i="109"/>
  <c r="B23" i="109"/>
  <c r="S22" i="109"/>
  <c r="C22" i="109" s="1"/>
  <c r="R22" i="109"/>
  <c r="K22" i="109"/>
  <c r="J22" i="109"/>
  <c r="S21" i="109"/>
  <c r="R21" i="109"/>
  <c r="K21" i="109"/>
  <c r="J21" i="109"/>
  <c r="B21" i="109" s="1"/>
  <c r="C21" i="109"/>
  <c r="U21" i="109" s="1"/>
  <c r="T20" i="109"/>
  <c r="S20" i="109"/>
  <c r="R20" i="109"/>
  <c r="K20" i="109"/>
  <c r="C20" i="109" s="1"/>
  <c r="J20" i="109"/>
  <c r="B20" i="109"/>
  <c r="S19" i="109"/>
  <c r="C19" i="109" s="1"/>
  <c r="R19" i="109"/>
  <c r="K19" i="109"/>
  <c r="J19" i="109"/>
  <c r="B19" i="109" s="1"/>
  <c r="T19" i="109" s="1"/>
  <c r="S18" i="109"/>
  <c r="R18" i="109"/>
  <c r="K18" i="109"/>
  <c r="J18" i="109"/>
  <c r="B18" i="109" s="1"/>
  <c r="C18" i="109"/>
  <c r="U18" i="109" s="1"/>
  <c r="T17" i="109"/>
  <c r="S17" i="109"/>
  <c r="R17" i="109"/>
  <c r="K17" i="109"/>
  <c r="C17" i="109" s="1"/>
  <c r="J17" i="109"/>
  <c r="B17" i="109"/>
  <c r="S16" i="109"/>
  <c r="R16" i="109"/>
  <c r="K16" i="109"/>
  <c r="J16" i="109"/>
  <c r="B16" i="109" s="1"/>
  <c r="T16" i="109" s="1"/>
  <c r="S15" i="109"/>
  <c r="R15" i="109"/>
  <c r="K15" i="109"/>
  <c r="J15" i="109"/>
  <c r="B15" i="109" s="1"/>
  <c r="C15" i="109"/>
  <c r="U15" i="109" s="1"/>
  <c r="T14" i="109"/>
  <c r="S14" i="109"/>
  <c r="U14" i="109" s="1"/>
  <c r="R14" i="109"/>
  <c r="K14" i="109"/>
  <c r="C14" i="109" s="1"/>
  <c r="J14" i="109"/>
  <c r="B14" i="109"/>
  <c r="S13" i="109"/>
  <c r="C13" i="109" s="1"/>
  <c r="R13" i="109"/>
  <c r="K13" i="109"/>
  <c r="J13" i="109"/>
  <c r="B13" i="109" s="1"/>
  <c r="T13" i="109" s="1"/>
  <c r="S12" i="109"/>
  <c r="R12" i="109"/>
  <c r="K12" i="109"/>
  <c r="J12" i="109"/>
  <c r="B12" i="109" s="1"/>
  <c r="C12" i="109"/>
  <c r="U12" i="109" s="1"/>
  <c r="T11" i="109"/>
  <c r="S11" i="109"/>
  <c r="R11" i="109"/>
  <c r="K11" i="109"/>
  <c r="C11" i="109" s="1"/>
  <c r="J11" i="109"/>
  <c r="B11" i="109"/>
  <c r="S10" i="109"/>
  <c r="U10" i="109" s="1"/>
  <c r="R10" i="109"/>
  <c r="K10" i="109"/>
  <c r="J10" i="109"/>
  <c r="B10" i="109" s="1"/>
  <c r="T10" i="109" s="1"/>
  <c r="C10" i="109"/>
  <c r="S9" i="109"/>
  <c r="R9" i="109"/>
  <c r="K9" i="109"/>
  <c r="J9" i="109"/>
  <c r="B9" i="109" s="1"/>
  <c r="C9" i="109"/>
  <c r="U9" i="109" s="1"/>
  <c r="T8" i="109"/>
  <c r="S8" i="109"/>
  <c r="R8" i="109"/>
  <c r="K8" i="109"/>
  <c r="C8" i="109" s="1"/>
  <c r="J8" i="109"/>
  <c r="B8" i="109"/>
  <c r="S7" i="109"/>
  <c r="R7" i="109"/>
  <c r="K7" i="109"/>
  <c r="J7" i="109"/>
  <c r="C7" i="109"/>
  <c r="B25" i="109" l="1"/>
  <c r="T25" i="109" s="1"/>
  <c r="K33" i="109"/>
  <c r="J33" i="109"/>
  <c r="T18" i="109"/>
  <c r="T7" i="109"/>
  <c r="T33" i="109" s="1"/>
  <c r="B7" i="109"/>
  <c r="U31" i="109"/>
  <c r="B31" i="109"/>
  <c r="T31" i="109" s="1"/>
  <c r="U28" i="109"/>
  <c r="T28" i="109"/>
  <c r="U25" i="109"/>
  <c r="S33" i="109"/>
  <c r="B22" i="109"/>
  <c r="T22" i="109" s="1"/>
  <c r="C16" i="109"/>
  <c r="C33" i="109" s="1"/>
  <c r="R33" i="109"/>
  <c r="U11" i="109"/>
  <c r="U23" i="109"/>
  <c r="T21" i="109"/>
  <c r="T12" i="109"/>
  <c r="T24" i="109"/>
  <c r="U17" i="109"/>
  <c r="U32" i="109"/>
  <c r="U8" i="109"/>
  <c r="T15" i="109"/>
  <c r="U20" i="109"/>
  <c r="U19" i="109"/>
  <c r="T29" i="109"/>
  <c r="T32" i="109"/>
  <c r="U7" i="109"/>
  <c r="U13" i="109"/>
  <c r="U22" i="109"/>
  <c r="T9" i="109"/>
  <c r="B30" i="109"/>
  <c r="T30" i="109" s="1"/>
  <c r="B33" i="109" l="1"/>
  <c r="U16" i="109"/>
  <c r="U33" i="109"/>
  <c r="Q33" i="108" l="1"/>
  <c r="P33" i="108"/>
  <c r="O33" i="108"/>
  <c r="N33" i="108"/>
  <c r="M33" i="108"/>
  <c r="L33" i="108"/>
  <c r="I33" i="108"/>
  <c r="H33" i="108"/>
  <c r="G33" i="108"/>
  <c r="F33" i="108"/>
  <c r="E33" i="108"/>
  <c r="D33" i="108"/>
  <c r="U32" i="108"/>
  <c r="T32" i="108"/>
  <c r="S32" i="108"/>
  <c r="R32" i="108"/>
  <c r="K32" i="108"/>
  <c r="J32" i="108"/>
  <c r="C32" i="108"/>
  <c r="B32" i="108"/>
  <c r="S31" i="108"/>
  <c r="R31" i="108"/>
  <c r="K31" i="108"/>
  <c r="C31" i="108" s="1"/>
  <c r="J31" i="108"/>
  <c r="B31" i="108" s="1"/>
  <c r="T31" i="108" s="1"/>
  <c r="S30" i="108"/>
  <c r="U30" i="108" s="1"/>
  <c r="R30" i="108"/>
  <c r="K30" i="108"/>
  <c r="J30" i="108"/>
  <c r="B30" i="108" s="1"/>
  <c r="C30" i="108"/>
  <c r="U29" i="108"/>
  <c r="T29" i="108"/>
  <c r="S29" i="108"/>
  <c r="R29" i="108"/>
  <c r="K29" i="108"/>
  <c r="J29" i="108"/>
  <c r="C29" i="108"/>
  <c r="B29" i="108"/>
  <c r="S28" i="108"/>
  <c r="R28" i="108"/>
  <c r="K28" i="108"/>
  <c r="C28" i="108" s="1"/>
  <c r="J28" i="108"/>
  <c r="B28" i="108" s="1"/>
  <c r="T28" i="108" s="1"/>
  <c r="S27" i="108"/>
  <c r="R27" i="108"/>
  <c r="K27" i="108"/>
  <c r="C27" i="108" s="1"/>
  <c r="J27" i="108"/>
  <c r="B27" i="108" s="1"/>
  <c r="S26" i="108"/>
  <c r="R26" i="108"/>
  <c r="B26" i="108" s="1"/>
  <c r="C26" i="108"/>
  <c r="S25" i="108"/>
  <c r="C25" i="108" s="1"/>
  <c r="R25" i="108"/>
  <c r="K25" i="108"/>
  <c r="J25" i="108"/>
  <c r="B25" i="108"/>
  <c r="S24" i="108"/>
  <c r="R24" i="108"/>
  <c r="K24" i="108"/>
  <c r="J24" i="108"/>
  <c r="S23" i="108"/>
  <c r="U23" i="108" s="1"/>
  <c r="R23" i="108"/>
  <c r="T23" i="108" s="1"/>
  <c r="K23" i="108"/>
  <c r="J23" i="108"/>
  <c r="C23" i="108"/>
  <c r="B23" i="108"/>
  <c r="S22" i="108"/>
  <c r="R22" i="108"/>
  <c r="K22" i="108"/>
  <c r="J22" i="108"/>
  <c r="S21" i="108"/>
  <c r="C21" i="108" s="1"/>
  <c r="R21" i="108"/>
  <c r="K21" i="108"/>
  <c r="J21" i="108"/>
  <c r="S20" i="108"/>
  <c r="U20" i="108" s="1"/>
  <c r="R20" i="108"/>
  <c r="T20" i="108" s="1"/>
  <c r="K20" i="108"/>
  <c r="J20" i="108"/>
  <c r="C20" i="108"/>
  <c r="B20" i="108"/>
  <c r="S19" i="108"/>
  <c r="U19" i="108" s="1"/>
  <c r="R19" i="108"/>
  <c r="T19" i="108" s="1"/>
  <c r="K19" i="108"/>
  <c r="J19" i="108"/>
  <c r="C19" i="108"/>
  <c r="B19" i="108"/>
  <c r="S18" i="108"/>
  <c r="R18" i="108"/>
  <c r="K18" i="108"/>
  <c r="J18" i="108"/>
  <c r="S17" i="108"/>
  <c r="U17" i="108" s="1"/>
  <c r="R17" i="108"/>
  <c r="T17" i="108" s="1"/>
  <c r="K17" i="108"/>
  <c r="J17" i="108"/>
  <c r="C17" i="108"/>
  <c r="B17" i="108"/>
  <c r="S16" i="108"/>
  <c r="R16" i="108"/>
  <c r="K16" i="108"/>
  <c r="J16" i="108"/>
  <c r="C16" i="108"/>
  <c r="B16" i="108"/>
  <c r="S15" i="108"/>
  <c r="C15" i="108" s="1"/>
  <c r="R15" i="108"/>
  <c r="K15" i="108"/>
  <c r="J15" i="108"/>
  <c r="S14" i="108"/>
  <c r="U14" i="108" s="1"/>
  <c r="R14" i="108"/>
  <c r="T14" i="108" s="1"/>
  <c r="K14" i="108"/>
  <c r="J14" i="108"/>
  <c r="C14" i="108"/>
  <c r="B14" i="108"/>
  <c r="S13" i="108"/>
  <c r="U13" i="108" s="1"/>
  <c r="R13" i="108"/>
  <c r="T13" i="108" s="1"/>
  <c r="K13" i="108"/>
  <c r="J13" i="108"/>
  <c r="C13" i="108"/>
  <c r="B13" i="108"/>
  <c r="S12" i="108"/>
  <c r="C12" i="108" s="1"/>
  <c r="R12" i="108"/>
  <c r="K12" i="108"/>
  <c r="J12" i="108"/>
  <c r="S11" i="108"/>
  <c r="U11" i="108" s="1"/>
  <c r="R11" i="108"/>
  <c r="T11" i="108" s="1"/>
  <c r="K11" i="108"/>
  <c r="J11" i="108"/>
  <c r="C11" i="108"/>
  <c r="B11" i="108"/>
  <c r="S10" i="108"/>
  <c r="U10" i="108" s="1"/>
  <c r="R10" i="108"/>
  <c r="T10" i="108" s="1"/>
  <c r="K10" i="108"/>
  <c r="J10" i="108"/>
  <c r="C10" i="108"/>
  <c r="B10" i="108"/>
  <c r="S9" i="108"/>
  <c r="R9" i="108"/>
  <c r="K9" i="108"/>
  <c r="J9" i="108"/>
  <c r="S8" i="108"/>
  <c r="R8" i="108"/>
  <c r="T8" i="108" s="1"/>
  <c r="K8" i="108"/>
  <c r="J8" i="108"/>
  <c r="C8" i="108"/>
  <c r="B8" i="108"/>
  <c r="S7" i="108"/>
  <c r="R7" i="108"/>
  <c r="T7" i="108" s="1"/>
  <c r="T33" i="108" s="1"/>
  <c r="K7" i="108"/>
  <c r="J7" i="108"/>
  <c r="S33" i="108" l="1"/>
  <c r="J33" i="108"/>
  <c r="U25" i="108"/>
  <c r="T25" i="108"/>
  <c r="C22" i="108"/>
  <c r="U22" i="108" s="1"/>
  <c r="B22" i="108"/>
  <c r="T22" i="108" s="1"/>
  <c r="K33" i="108"/>
  <c r="U16" i="108"/>
  <c r="T16" i="108"/>
  <c r="U7" i="108"/>
  <c r="U33" i="108" s="1"/>
  <c r="U31" i="108"/>
  <c r="T9" i="108"/>
  <c r="U9" i="108"/>
  <c r="T12" i="108"/>
  <c r="T21" i="108"/>
  <c r="U28" i="108"/>
  <c r="T30" i="108"/>
  <c r="U12" i="108"/>
  <c r="U15" i="108"/>
  <c r="U21" i="108"/>
  <c r="R33" i="108"/>
  <c r="B12" i="108"/>
  <c r="B33" i="108" s="1"/>
  <c r="B15" i="108"/>
  <c r="T15" i="108" s="1"/>
  <c r="B18" i="108"/>
  <c r="T18" i="108" s="1"/>
  <c r="C18" i="108"/>
  <c r="U18" i="108" s="1"/>
  <c r="C24" i="108"/>
  <c r="U24" i="108" s="1"/>
  <c r="U8" i="108"/>
  <c r="B9" i="108"/>
  <c r="B21" i="108"/>
  <c r="B24" i="108"/>
  <c r="T24" i="108" s="1"/>
  <c r="C9" i="108"/>
  <c r="C33" i="108" s="1"/>
  <c r="S27" i="105"/>
  <c r="R27" i="105"/>
  <c r="K27" i="105"/>
  <c r="C27" i="105" s="1"/>
  <c r="J27" i="105"/>
  <c r="B27" i="105" s="1"/>
  <c r="S26" i="105"/>
  <c r="C26" i="105" s="1"/>
  <c r="R26" i="105"/>
  <c r="B26" i="105" s="1"/>
  <c r="Q33" i="105" l="1"/>
  <c r="P33" i="105"/>
  <c r="O33" i="105"/>
  <c r="N33" i="105"/>
  <c r="M33" i="105"/>
  <c r="L33" i="105"/>
  <c r="I33" i="105"/>
  <c r="H33" i="105"/>
  <c r="G33" i="105"/>
  <c r="F33" i="105"/>
  <c r="E33" i="105"/>
  <c r="D33" i="105"/>
  <c r="S32" i="105"/>
  <c r="C32" i="105" s="1"/>
  <c r="U32" i="105" s="1"/>
  <c r="R32" i="105"/>
  <c r="B32" i="105" s="1"/>
  <c r="T32" i="105" s="1"/>
  <c r="K32" i="105"/>
  <c r="J32" i="105"/>
  <c r="S31" i="105"/>
  <c r="R31" i="105"/>
  <c r="K31" i="105"/>
  <c r="C31" i="105" s="1"/>
  <c r="J31" i="105"/>
  <c r="B31" i="105" s="1"/>
  <c r="S30" i="105"/>
  <c r="R30" i="105"/>
  <c r="K30" i="105"/>
  <c r="J30" i="105"/>
  <c r="S29" i="105"/>
  <c r="C29" i="105" s="1"/>
  <c r="U29" i="105" s="1"/>
  <c r="R29" i="105"/>
  <c r="B29" i="105" s="1"/>
  <c r="K29" i="105"/>
  <c r="J29" i="105"/>
  <c r="S28" i="105"/>
  <c r="R28" i="105"/>
  <c r="K28" i="105"/>
  <c r="J28" i="105"/>
  <c r="S25" i="105"/>
  <c r="R25" i="105"/>
  <c r="K25" i="105"/>
  <c r="J25" i="105"/>
  <c r="S24" i="105"/>
  <c r="R24" i="105"/>
  <c r="K24" i="105"/>
  <c r="J24" i="105"/>
  <c r="S23" i="105"/>
  <c r="R23" i="105"/>
  <c r="K23" i="105"/>
  <c r="C23" i="105" s="1"/>
  <c r="J23" i="105"/>
  <c r="B23" i="105" s="1"/>
  <c r="S22" i="105"/>
  <c r="R22" i="105"/>
  <c r="K22" i="105"/>
  <c r="J22" i="105"/>
  <c r="S21" i="105"/>
  <c r="C21" i="105" s="1"/>
  <c r="U21" i="105" s="1"/>
  <c r="R21" i="105"/>
  <c r="B21" i="105" s="1"/>
  <c r="K21" i="105"/>
  <c r="J21" i="105"/>
  <c r="S20" i="105"/>
  <c r="R20" i="105"/>
  <c r="K20" i="105"/>
  <c r="C20" i="105" s="1"/>
  <c r="J20" i="105"/>
  <c r="B20" i="105" s="1"/>
  <c r="S19" i="105"/>
  <c r="R19" i="105"/>
  <c r="K19" i="105"/>
  <c r="J19" i="105"/>
  <c r="S18" i="105"/>
  <c r="R18" i="105"/>
  <c r="K18" i="105"/>
  <c r="J18" i="105"/>
  <c r="S17" i="105"/>
  <c r="R17" i="105"/>
  <c r="T17" i="105" s="1"/>
  <c r="K17" i="105"/>
  <c r="C17" i="105" s="1"/>
  <c r="J17" i="105"/>
  <c r="B17" i="105"/>
  <c r="S16" i="105"/>
  <c r="R16" i="105"/>
  <c r="K16" i="105"/>
  <c r="J16" i="105"/>
  <c r="S15" i="105"/>
  <c r="R15" i="105"/>
  <c r="K15" i="105"/>
  <c r="J15" i="105"/>
  <c r="S14" i="105"/>
  <c r="R14" i="105"/>
  <c r="T14" i="105" s="1"/>
  <c r="K14" i="105"/>
  <c r="C14" i="105" s="1"/>
  <c r="J14" i="105"/>
  <c r="B14" i="105"/>
  <c r="S13" i="105"/>
  <c r="R13" i="105"/>
  <c r="K13" i="105"/>
  <c r="J13" i="105"/>
  <c r="S12" i="105"/>
  <c r="C12" i="105" s="1"/>
  <c r="U12" i="105" s="1"/>
  <c r="R12" i="105"/>
  <c r="B12" i="105" s="1"/>
  <c r="K12" i="105"/>
  <c r="J12" i="105"/>
  <c r="S11" i="105"/>
  <c r="R11" i="105"/>
  <c r="K11" i="105"/>
  <c r="C11" i="105" s="1"/>
  <c r="J11" i="105"/>
  <c r="B11" i="105" s="1"/>
  <c r="S10" i="105"/>
  <c r="U10" i="105" s="1"/>
  <c r="R10" i="105"/>
  <c r="K10" i="105"/>
  <c r="J10" i="105"/>
  <c r="C10" i="105"/>
  <c r="S9" i="105"/>
  <c r="C9" i="105" s="1"/>
  <c r="U9" i="105" s="1"/>
  <c r="R9" i="105"/>
  <c r="K9" i="105"/>
  <c r="J9" i="105"/>
  <c r="S8" i="105"/>
  <c r="R8" i="105"/>
  <c r="T8" i="105" s="1"/>
  <c r="K8" i="105"/>
  <c r="J8" i="105"/>
  <c r="B8" i="105"/>
  <c r="S7" i="105"/>
  <c r="R7" i="105"/>
  <c r="K7" i="105"/>
  <c r="J7" i="105"/>
  <c r="C7" i="105"/>
  <c r="S31" i="103"/>
  <c r="R31" i="103"/>
  <c r="K31" i="103"/>
  <c r="C31" i="103" s="1"/>
  <c r="J31" i="103"/>
  <c r="B31" i="103" s="1"/>
  <c r="S30" i="103"/>
  <c r="R30" i="103"/>
  <c r="K30" i="103"/>
  <c r="C30" i="103" s="1"/>
  <c r="J30" i="103"/>
  <c r="B30" i="103" s="1"/>
  <c r="S28" i="103"/>
  <c r="R28" i="103"/>
  <c r="K28" i="103"/>
  <c r="J28" i="103"/>
  <c r="J25" i="103"/>
  <c r="K25" i="103"/>
  <c r="R25" i="103"/>
  <c r="S25" i="103"/>
  <c r="U7" i="105" l="1"/>
  <c r="B28" i="105"/>
  <c r="C28" i="103"/>
  <c r="C24" i="105"/>
  <c r="U24" i="105" s="1"/>
  <c r="B24" i="105"/>
  <c r="T24" i="105" s="1"/>
  <c r="C15" i="105"/>
  <c r="U15" i="105" s="1"/>
  <c r="B15" i="105"/>
  <c r="T15" i="105" s="1"/>
  <c r="T11" i="105"/>
  <c r="J33" i="105"/>
  <c r="C28" i="105"/>
  <c r="U28" i="105" s="1"/>
  <c r="R33" i="105"/>
  <c r="C18" i="105"/>
  <c r="U18" i="105" s="1"/>
  <c r="K33" i="105"/>
  <c r="T25" i="105"/>
  <c r="U30" i="105"/>
  <c r="U14" i="105"/>
  <c r="T23" i="105"/>
  <c r="T31" i="105"/>
  <c r="U11" i="105"/>
  <c r="T9" i="105"/>
  <c r="T20" i="105"/>
  <c r="T28" i="105"/>
  <c r="U17" i="105"/>
  <c r="U20" i="105"/>
  <c r="U23" i="105"/>
  <c r="U31" i="105"/>
  <c r="U8" i="105"/>
  <c r="C8" i="105"/>
  <c r="T29" i="105"/>
  <c r="T12" i="105"/>
  <c r="T21" i="105"/>
  <c r="B13" i="105"/>
  <c r="T13" i="105" s="1"/>
  <c r="B22" i="105"/>
  <c r="T22" i="105" s="1"/>
  <c r="B30" i="105"/>
  <c r="T30" i="105" s="1"/>
  <c r="C13" i="105"/>
  <c r="U13" i="105" s="1"/>
  <c r="C16" i="105"/>
  <c r="U16" i="105" s="1"/>
  <c r="C19" i="105"/>
  <c r="U19" i="105" s="1"/>
  <c r="C22" i="105"/>
  <c r="U22" i="105" s="1"/>
  <c r="C25" i="105"/>
  <c r="U25" i="105" s="1"/>
  <c r="C30" i="105"/>
  <c r="B16" i="105"/>
  <c r="T16" i="105" s="1"/>
  <c r="B7" i="105"/>
  <c r="T7" i="105" s="1"/>
  <c r="T33" i="105" s="1"/>
  <c r="B10" i="105"/>
  <c r="T10" i="105" s="1"/>
  <c r="B19" i="105"/>
  <c r="T19" i="105" s="1"/>
  <c r="B25" i="105"/>
  <c r="B9" i="105"/>
  <c r="B18" i="105"/>
  <c r="T18" i="105" s="1"/>
  <c r="S33" i="105"/>
  <c r="T31" i="103"/>
  <c r="U31" i="103"/>
  <c r="T30" i="103"/>
  <c r="U30" i="103"/>
  <c r="T28" i="103"/>
  <c r="U28" i="103"/>
  <c r="C25" i="103"/>
  <c r="U25" i="103" s="1"/>
  <c r="T25" i="103"/>
  <c r="Q33" i="103"/>
  <c r="P33" i="103"/>
  <c r="O33" i="103"/>
  <c r="N33" i="103"/>
  <c r="M33" i="103"/>
  <c r="L33" i="103"/>
  <c r="I33" i="103"/>
  <c r="H33" i="103"/>
  <c r="G33" i="103"/>
  <c r="F33" i="103"/>
  <c r="E33" i="103"/>
  <c r="D33" i="103"/>
  <c r="S32" i="103"/>
  <c r="R32" i="103"/>
  <c r="K32" i="103"/>
  <c r="J32" i="103"/>
  <c r="S29" i="103"/>
  <c r="R29" i="103"/>
  <c r="K29" i="103"/>
  <c r="J29" i="103"/>
  <c r="S24" i="103"/>
  <c r="R24" i="103"/>
  <c r="K24" i="103"/>
  <c r="J24" i="103"/>
  <c r="S23" i="103"/>
  <c r="R23" i="103"/>
  <c r="K23" i="103"/>
  <c r="J23" i="103"/>
  <c r="S22" i="103"/>
  <c r="R22" i="103"/>
  <c r="K22" i="103"/>
  <c r="J22" i="103"/>
  <c r="S21" i="103"/>
  <c r="R21" i="103"/>
  <c r="K21" i="103"/>
  <c r="J21" i="103"/>
  <c r="S20" i="103"/>
  <c r="R20" i="103"/>
  <c r="K20" i="103"/>
  <c r="C20" i="103" s="1"/>
  <c r="J20" i="103"/>
  <c r="S19" i="103"/>
  <c r="R19" i="103"/>
  <c r="K19" i="103"/>
  <c r="J19" i="103"/>
  <c r="S18" i="103"/>
  <c r="R18" i="103"/>
  <c r="K18" i="103"/>
  <c r="J18" i="103"/>
  <c r="S17" i="103"/>
  <c r="R17" i="103"/>
  <c r="K17" i="103"/>
  <c r="J17" i="103"/>
  <c r="B17" i="103" s="1"/>
  <c r="S16" i="103"/>
  <c r="R16" i="103"/>
  <c r="K16" i="103"/>
  <c r="J16" i="103"/>
  <c r="B16" i="103" s="1"/>
  <c r="S15" i="103"/>
  <c r="R15" i="103"/>
  <c r="K15" i="103"/>
  <c r="J15" i="103"/>
  <c r="S14" i="103"/>
  <c r="R14" i="103"/>
  <c r="K14" i="103"/>
  <c r="C14" i="103" s="1"/>
  <c r="J14" i="103"/>
  <c r="S13" i="103"/>
  <c r="R13" i="103"/>
  <c r="K13" i="103"/>
  <c r="C13" i="103" s="1"/>
  <c r="J13" i="103"/>
  <c r="B13" i="103" s="1"/>
  <c r="S12" i="103"/>
  <c r="R12" i="103"/>
  <c r="K12" i="103"/>
  <c r="J12" i="103"/>
  <c r="S11" i="103"/>
  <c r="R11" i="103"/>
  <c r="K11" i="103"/>
  <c r="J11" i="103"/>
  <c r="S10" i="103"/>
  <c r="R10" i="103"/>
  <c r="K10" i="103"/>
  <c r="C10" i="103" s="1"/>
  <c r="J10" i="103"/>
  <c r="B10" i="103" s="1"/>
  <c r="S9" i="103"/>
  <c r="R9" i="103"/>
  <c r="K9" i="103"/>
  <c r="J9" i="103"/>
  <c r="S8" i="103"/>
  <c r="R8" i="103"/>
  <c r="K8" i="103"/>
  <c r="J8" i="103"/>
  <c r="S7" i="103"/>
  <c r="R7" i="103"/>
  <c r="K7" i="103"/>
  <c r="C7" i="103" s="1"/>
  <c r="J7" i="103"/>
  <c r="U33" i="105" l="1"/>
  <c r="C33" i="105"/>
  <c r="B33" i="105"/>
  <c r="C32" i="103"/>
  <c r="B8" i="103"/>
  <c r="T8" i="103" s="1"/>
  <c r="T11" i="103"/>
  <c r="B9" i="103"/>
  <c r="B12" i="103"/>
  <c r="B23" i="103"/>
  <c r="T23" i="103" s="1"/>
  <c r="C12" i="103"/>
  <c r="U12" i="103" s="1"/>
  <c r="C8" i="103"/>
  <c r="U8" i="103" s="1"/>
  <c r="T22" i="103"/>
  <c r="U18" i="103"/>
  <c r="C16" i="103"/>
  <c r="U16" i="103" s="1"/>
  <c r="C11" i="103"/>
  <c r="U11" i="103" s="1"/>
  <c r="B14" i="103"/>
  <c r="C29" i="103"/>
  <c r="U29" i="103" s="1"/>
  <c r="C17" i="103"/>
  <c r="U17" i="103" s="1"/>
  <c r="B20" i="103"/>
  <c r="T20" i="103" s="1"/>
  <c r="T7" i="103"/>
  <c r="T33" i="103" s="1"/>
  <c r="B32" i="103"/>
  <c r="T32" i="103" s="1"/>
  <c r="U22" i="103"/>
  <c r="C9" i="103"/>
  <c r="U9" i="103" s="1"/>
  <c r="C23" i="103"/>
  <c r="U23" i="103" s="1"/>
  <c r="B21" i="103"/>
  <c r="T21" i="103" s="1"/>
  <c r="T24" i="103"/>
  <c r="T19" i="103"/>
  <c r="T16" i="103"/>
  <c r="C19" i="103"/>
  <c r="U19" i="103" s="1"/>
  <c r="C15" i="103"/>
  <c r="U15" i="103" s="1"/>
  <c r="C21" i="103"/>
  <c r="U21" i="103" s="1"/>
  <c r="T12" i="103"/>
  <c r="U24" i="103"/>
  <c r="T17" i="103"/>
  <c r="U13" i="103"/>
  <c r="T9" i="103"/>
  <c r="T18" i="103"/>
  <c r="U10" i="103"/>
  <c r="U14" i="103"/>
  <c r="U20" i="103"/>
  <c r="U32" i="103"/>
  <c r="B29" i="103"/>
  <c r="T29" i="103" s="1"/>
  <c r="R33" i="103"/>
  <c r="S33" i="103"/>
  <c r="T10" i="103"/>
  <c r="T15" i="103"/>
  <c r="T13" i="103"/>
  <c r="K33" i="103"/>
  <c r="J33" i="103"/>
  <c r="U7" i="103"/>
  <c r="U33" i="103" l="1"/>
  <c r="T14" i="103"/>
</calcChain>
</file>

<file path=xl/sharedStrings.xml><?xml version="1.0" encoding="utf-8"?>
<sst xmlns="http://schemas.openxmlformats.org/spreadsheetml/2006/main" count="240" uniqueCount="57">
  <si>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</si>
  <si>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</si>
  <si>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</si>
  <si>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</si>
  <si>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</si>
  <si>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</si>
  <si>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</si>
  <si>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</si>
  <si>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</si>
  <si>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</si>
  <si>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</si>
  <si>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</si>
  <si>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</si>
  <si>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</si>
  <si>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</si>
  <si>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</si>
  <si>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</si>
  <si>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</si>
  <si>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</si>
  <si>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</si>
  <si>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</si>
  <si>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</si>
  <si>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</si>
  <si>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</si>
  <si>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</si>
  <si>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Передача гражданами в муниципальную  собственность приватизированных жилых помещений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</si>
  <si>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</si>
  <si>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</si>
  <si>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Предоставление информации о порядке предоставления жилищно-коммунальных услуг населению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</si>
  <si>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</si>
  <si>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</si>
  <si>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</si>
  <si>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</si>
  <si>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</si>
  <si>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</si>
  <si>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</si>
  <si>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</si>
  <si>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</si>
  <si>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</si>
  <si>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</si>
  <si>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</si>
  <si>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</si>
  <si>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</si>
  <si>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Передача в собственность граждан занимаемых ими жилых помещений жилищного фонда (приватизация жилищного фонда)*</t>
  </si>
  <si>
    <t>Предоставление разрешения на осуществление земляных работ*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</si>
  <si>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</si>
  <si>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</si>
  <si>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</si>
  <si>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</si>
  <si>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Предоставление информации об объектах учета, содержащейся в реестре муниципального имущества*</t>
  </si>
  <si>
    <t>Присвоение адреса объекту адресации, изменение и аннулирование такого адреса*</t>
  </si>
  <si>
    <t>Установка информационной вывески, согласование дизайн-проекта размещения вывески*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</si>
  <si>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</si>
  <si>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</si>
  <si>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</si>
  <si>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квартал 2024 год</t>
    </r>
  </si>
  <si>
    <t>Предоставление жилого помещения по договору социального найма или в собственность бесплатно*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</si>
</sst>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37" sqref="A37:N37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.75" thickBot="1" x14ac:dyDescent="0.3">
      <c r="A2" s="39" t="s">
        <v>7</v>
      </c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 t="s">
        <v>22</v>
      </c>
      <c r="U2" s="42" t="s">
        <v>23</v>
      </c>
    </row>
    <row r="3" spans="1:21" ht="15.75" thickBot="1" x14ac:dyDescent="0.3">
      <c r="A3" s="39"/>
      <c r="B3" s="43" t="s">
        <v>19</v>
      </c>
      <c r="C3" s="44" t="s">
        <v>18</v>
      </c>
      <c r="D3" s="45" t="s">
        <v>12</v>
      </c>
      <c r="E3" s="45"/>
      <c r="F3" s="45"/>
      <c r="G3" s="45"/>
      <c r="H3" s="45"/>
      <c r="I3" s="45"/>
      <c r="J3" s="45"/>
      <c r="K3" s="45"/>
      <c r="L3" s="46" t="s">
        <v>13</v>
      </c>
      <c r="M3" s="46"/>
      <c r="N3" s="46"/>
      <c r="O3" s="46"/>
      <c r="P3" s="46"/>
      <c r="Q3" s="46"/>
      <c r="R3" s="46"/>
      <c r="S3" s="46"/>
      <c r="T3" s="41"/>
      <c r="U3" s="42"/>
    </row>
    <row r="4" spans="1:21" ht="39" customHeight="1" thickBot="1" x14ac:dyDescent="0.3">
      <c r="A4" s="39"/>
      <c r="B4" s="43"/>
      <c r="C4" s="44"/>
      <c r="D4" s="35" t="s">
        <v>9</v>
      </c>
      <c r="E4" s="35"/>
      <c r="F4" s="35" t="s">
        <v>10</v>
      </c>
      <c r="G4" s="35"/>
      <c r="H4" s="35" t="s">
        <v>11</v>
      </c>
      <c r="I4" s="35"/>
      <c r="J4" s="36" t="s">
        <v>15</v>
      </c>
      <c r="K4" s="36"/>
      <c r="L4" s="37" t="s">
        <v>0</v>
      </c>
      <c r="M4" s="37"/>
      <c r="N4" s="37" t="s">
        <v>1</v>
      </c>
      <c r="O4" s="37"/>
      <c r="P4" s="37" t="s">
        <v>2</v>
      </c>
      <c r="Q4" s="37"/>
      <c r="R4" s="36" t="s">
        <v>24</v>
      </c>
      <c r="S4" s="36"/>
      <c r="T4" s="41"/>
      <c r="U4" s="42"/>
    </row>
    <row r="5" spans="1:21" ht="72.75" thickBot="1" x14ac:dyDescent="0.3">
      <c r="A5" s="39"/>
      <c r="B5" s="43"/>
      <c r="C5" s="44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1"/>
      <c r="U5" s="42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1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1" si="2">R7/B7*100</f>
        <v>#DIV/0!</v>
      </c>
      <c r="U7" s="7" t="e">
        <f t="shared" si="2"/>
        <v>#DIV/0!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43</v>
      </c>
      <c r="B16" s="18">
        <f t="shared" ref="B16:C32" si="6">J16+R16</f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5.75" x14ac:dyDescent="0.25">
      <c r="A18" s="20" t="s">
        <v>56</v>
      </c>
      <c r="B18" s="18">
        <f>J18+R18</f>
        <v>1</v>
      </c>
      <c r="C18" s="16">
        <f>K18+S18</f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79.5" x14ac:dyDescent="0.25">
      <c r="A19" s="21" t="s">
        <v>26</v>
      </c>
      <c r="B19" s="18"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50</v>
      </c>
      <c r="B22" s="18">
        <f>J22+R22</f>
        <v>6</v>
      </c>
      <c r="C22" s="16">
        <f>K22+S22</f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ref="J22:K32" si="10">D22+F22+H22</f>
        <v>0</v>
      </c>
      <c r="K22" s="16">
        <f t="shared" si="10"/>
        <v>0</v>
      </c>
      <c r="L22" s="27">
        <v>6</v>
      </c>
      <c r="M22" s="27">
        <v>6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6</v>
      </c>
      <c r="S22" s="16">
        <f t="shared" si="9"/>
        <v>6</v>
      </c>
      <c r="T22" s="3">
        <f t="shared" ref="T22:U32" si="11">R22/B22*100</f>
        <v>100</v>
      </c>
      <c r="U22" s="7">
        <f t="shared" si="11"/>
        <v>100</v>
      </c>
    </row>
    <row r="23" spans="1:21" ht="45" x14ac:dyDescent="0.25">
      <c r="A23" s="19" t="s">
        <v>51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0"/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si="11"/>
        <v>#DIV/0!</v>
      </c>
      <c r="U23" s="7" t="e">
        <f t="shared" si="11"/>
        <v>#DIV/0!</v>
      </c>
    </row>
    <row r="24" spans="1:21" ht="34.5" x14ac:dyDescent="0.25">
      <c r="A24" s="20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49</v>
      </c>
      <c r="B25" s="15">
        <f>J25+R25</f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J26+P26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" customHeight="1" x14ac:dyDescent="0.25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v>0</v>
      </c>
      <c r="S27" s="16"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" si="12">D28+F28+H28</f>
        <v>0</v>
      </c>
      <c r="K28" s="24">
        <f t="shared" ref="K28" si="13">E28+G28+I28</f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" si="15">R28/B28*100</f>
        <v>#DIV/0!</v>
      </c>
      <c r="U28" s="30" t="e">
        <f t="shared" ref="U28" si="16">S28/C28*100</f>
        <v>#DIV/0!</v>
      </c>
    </row>
    <row r="29" spans="1:21" ht="157.15" customHeight="1" x14ac:dyDescent="0.25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47</v>
      </c>
      <c r="B30" s="18">
        <f t="shared" ref="B30" si="17">J30+R30</f>
        <v>0</v>
      </c>
      <c r="C30" s="16">
        <f t="shared" ref="C30" si="18">K30+S30</f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ref="J30" si="19">D30+F30+H30</f>
        <v>0</v>
      </c>
      <c r="K30" s="16">
        <f t="shared" ref="K30" si="20">E30+G30+I30</f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" si="21">L30+N30+P30</f>
        <v>0</v>
      </c>
      <c r="S30" s="16">
        <f t="shared" ref="S30" si="22">M30+O30+Q30</f>
        <v>0</v>
      </c>
      <c r="T30" s="3" t="e">
        <f t="shared" ref="T30" si="23">R30/B30*100</f>
        <v>#DIV/0!</v>
      </c>
      <c r="U30" s="7" t="e">
        <f t="shared" ref="U30" si="24">S30/C30*100</f>
        <v>#DIV/0!</v>
      </c>
    </row>
    <row r="31" spans="1:21" ht="101.25" x14ac:dyDescent="0.25">
      <c r="A31" s="31" t="s">
        <v>48</v>
      </c>
      <c r="B31" s="18">
        <f t="shared" ref="B31" si="25">J31+R31</f>
        <v>38</v>
      </c>
      <c r="C31" s="16">
        <f t="shared" ref="C31" si="26">K31+S31</f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ref="J31" si="27">D31+F31+H31</f>
        <v>38</v>
      </c>
      <c r="K31" s="16">
        <f t="shared" ref="K31" si="28">E31+G31+I31</f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ref="R31" si="29">L31+N31+P31</f>
        <v>0</v>
      </c>
      <c r="S31" s="16">
        <f t="shared" ref="S31" si="30">M31+O31+Q31</f>
        <v>0</v>
      </c>
      <c r="T31" s="3">
        <f t="shared" ref="T31" si="31">R31/B31*100</f>
        <v>0</v>
      </c>
      <c r="U31" s="7">
        <f t="shared" ref="U31" si="32">S31/C31*100</f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ref="R32" si="33">L32+N32+P32</f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>J33+R33</f>
        <v>77</v>
      </c>
      <c r="C33" s="18">
        <f>K33+S33</f>
        <v>77</v>
      </c>
      <c r="D33" s="18">
        <f t="shared" ref="D33:U33" si="34">SUM(D7:D32)</f>
        <v>40</v>
      </c>
      <c r="E33" s="18">
        <f t="shared" si="34"/>
        <v>40</v>
      </c>
      <c r="F33" s="18">
        <f t="shared" si="34"/>
        <v>0</v>
      </c>
      <c r="G33" s="18">
        <f t="shared" si="34"/>
        <v>0</v>
      </c>
      <c r="H33" s="18">
        <f t="shared" si="34"/>
        <v>0</v>
      </c>
      <c r="I33" s="18">
        <f t="shared" si="34"/>
        <v>0</v>
      </c>
      <c r="J33" s="18">
        <f t="shared" si="34"/>
        <v>40</v>
      </c>
      <c r="K33" s="18">
        <f t="shared" si="34"/>
        <v>40</v>
      </c>
      <c r="L33" s="18">
        <f t="shared" si="34"/>
        <v>6</v>
      </c>
      <c r="M33" s="18">
        <f t="shared" si="34"/>
        <v>6</v>
      </c>
      <c r="N33" s="18">
        <f t="shared" si="34"/>
        <v>0</v>
      </c>
      <c r="O33" s="18">
        <f t="shared" si="34"/>
        <v>0</v>
      </c>
      <c r="P33" s="18">
        <f t="shared" si="34"/>
        <v>31</v>
      </c>
      <c r="Q33" s="18">
        <f t="shared" si="34"/>
        <v>31</v>
      </c>
      <c r="R33" s="18">
        <f t="shared" si="34"/>
        <v>37</v>
      </c>
      <c r="S33" s="18">
        <f t="shared" si="34"/>
        <v>37</v>
      </c>
      <c r="T33" s="18" t="e">
        <f t="shared" si="34"/>
        <v>#DIV/0!</v>
      </c>
      <c r="U33" s="18" t="e">
        <f t="shared" si="34"/>
        <v>#DIV/0!</v>
      </c>
    </row>
    <row r="35" spans="1:2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2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2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2" zoomScale="73" zoomScaleNormal="73" workbookViewId="0">
      <selection activeCell="A18" sqref="A18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.75" thickBot="1" x14ac:dyDescent="0.3">
      <c r="A2" s="39" t="s">
        <v>7</v>
      </c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 t="s">
        <v>22</v>
      </c>
      <c r="U2" s="42" t="s">
        <v>23</v>
      </c>
    </row>
    <row r="3" spans="1:21" ht="15.75" thickBot="1" x14ac:dyDescent="0.3">
      <c r="A3" s="39"/>
      <c r="B3" s="43" t="s">
        <v>19</v>
      </c>
      <c r="C3" s="44" t="s">
        <v>18</v>
      </c>
      <c r="D3" s="45" t="s">
        <v>12</v>
      </c>
      <c r="E3" s="45"/>
      <c r="F3" s="45"/>
      <c r="G3" s="45"/>
      <c r="H3" s="45"/>
      <c r="I3" s="45"/>
      <c r="J3" s="45"/>
      <c r="K3" s="45"/>
      <c r="L3" s="46" t="s">
        <v>13</v>
      </c>
      <c r="M3" s="46"/>
      <c r="N3" s="46"/>
      <c r="O3" s="46"/>
      <c r="P3" s="46"/>
      <c r="Q3" s="46"/>
      <c r="R3" s="46"/>
      <c r="S3" s="46"/>
      <c r="T3" s="41"/>
      <c r="U3" s="42"/>
    </row>
    <row r="4" spans="1:21" ht="39" customHeight="1" thickBot="1" x14ac:dyDescent="0.3">
      <c r="A4" s="39"/>
      <c r="B4" s="43"/>
      <c r="C4" s="44"/>
      <c r="D4" s="35" t="s">
        <v>9</v>
      </c>
      <c r="E4" s="35"/>
      <c r="F4" s="35" t="s">
        <v>10</v>
      </c>
      <c r="G4" s="35"/>
      <c r="H4" s="35" t="s">
        <v>11</v>
      </c>
      <c r="I4" s="35"/>
      <c r="J4" s="36" t="s">
        <v>15</v>
      </c>
      <c r="K4" s="36"/>
      <c r="L4" s="37" t="s">
        <v>0</v>
      </c>
      <c r="M4" s="37"/>
      <c r="N4" s="37" t="s">
        <v>1</v>
      </c>
      <c r="O4" s="37"/>
      <c r="P4" s="37" t="s">
        <v>2</v>
      </c>
      <c r="Q4" s="37"/>
      <c r="R4" s="36" t="s">
        <v>24</v>
      </c>
      <c r="S4" s="36"/>
      <c r="T4" s="41"/>
      <c r="U4" s="42"/>
    </row>
    <row r="5" spans="1:21" ht="72.75" thickBot="1" x14ac:dyDescent="0.3">
      <c r="A5" s="39"/>
      <c r="B5" s="43"/>
      <c r="C5" s="44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1"/>
      <c r="U5" s="42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 t="shared" ref="B7:C13" si="0"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23.25" x14ac:dyDescent="0.25">
      <c r="A8" s="21" t="s">
        <v>34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25">
      <c r="A9" s="22" t="s">
        <v>35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3.75" x14ac:dyDescent="0.25">
      <c r="A13" s="19" t="s">
        <v>38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3"/>
        <v>#DIV/0!</v>
      </c>
      <c r="U14" s="7" t="e">
        <f t="shared" si="3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68.25" x14ac:dyDescent="0.25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3"/>
        <v>#DIV/0!</v>
      </c>
      <c r="U17" s="7" t="e">
        <f t="shared" si="3"/>
        <v>#DIV/0!</v>
      </c>
    </row>
    <row r="18" spans="1:21" ht="37.9" customHeight="1" x14ac:dyDescent="0.25">
      <c r="A18" s="20" t="s">
        <v>56</v>
      </c>
      <c r="B18" s="18">
        <f t="shared" si="6"/>
        <v>1</v>
      </c>
      <c r="C18" s="16">
        <f t="shared" si="6"/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1</v>
      </c>
      <c r="K18" s="16">
        <f t="shared" si="1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3"/>
        <v>0</v>
      </c>
      <c r="U18" s="7">
        <f t="shared" si="3"/>
        <v>0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45" x14ac:dyDescent="0.25">
      <c r="A22" s="19" t="s">
        <v>39</v>
      </c>
      <c r="B22" s="18">
        <f t="shared" si="6"/>
        <v>180</v>
      </c>
      <c r="C22" s="16">
        <f t="shared" si="6"/>
        <v>180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27">
        <v>180</v>
      </c>
      <c r="M22" s="27">
        <v>180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180</v>
      </c>
      <c r="S22" s="16">
        <f t="shared" si="9"/>
        <v>180</v>
      </c>
      <c r="T22" s="3">
        <f t="shared" si="3"/>
        <v>100</v>
      </c>
      <c r="U22" s="7">
        <f t="shared" si="3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49</v>
      </c>
      <c r="B25" s="15">
        <f t="shared" si="6"/>
        <v>20</v>
      </c>
      <c r="C25" s="32">
        <f>K25+S25</f>
        <v>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20</v>
      </c>
      <c r="Q25" s="1">
        <v>20</v>
      </c>
      <c r="R25" s="18">
        <f t="shared" si="9"/>
        <v>20</v>
      </c>
      <c r="S25" s="16">
        <f t="shared" si="9"/>
        <v>20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21</v>
      </c>
      <c r="C26" s="16">
        <f>K26+S26</f>
        <v>21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21</v>
      </c>
      <c r="Q26" s="1">
        <v>21</v>
      </c>
      <c r="R26" s="18">
        <f>L26+N26+P26</f>
        <v>21</v>
      </c>
      <c r="S26" s="16">
        <f>M26+O26+Q26</f>
        <v>21</v>
      </c>
      <c r="T26" s="3">
        <v>100</v>
      </c>
      <c r="U26" s="7">
        <v>100</v>
      </c>
    </row>
    <row r="27" spans="1:21" ht="61.9" customHeight="1" x14ac:dyDescent="0.25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5" customHeight="1" x14ac:dyDescent="0.25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48</v>
      </c>
      <c r="B31" s="18">
        <f t="shared" si="6"/>
        <v>38</v>
      </c>
      <c r="C31" s="16">
        <f t="shared" si="6"/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38</v>
      </c>
      <c r="K31" s="16">
        <f t="shared" si="10"/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260</v>
      </c>
      <c r="C33" s="18">
        <f t="shared" si="17"/>
        <v>260</v>
      </c>
      <c r="D33" s="18">
        <f t="shared" si="17"/>
        <v>39</v>
      </c>
      <c r="E33" s="18">
        <f t="shared" si="17"/>
        <v>39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39</v>
      </c>
      <c r="K33" s="18">
        <f t="shared" si="17"/>
        <v>39</v>
      </c>
      <c r="L33" s="18">
        <f t="shared" si="17"/>
        <v>180</v>
      </c>
      <c r="M33" s="18">
        <f t="shared" si="17"/>
        <v>180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221</v>
      </c>
      <c r="S33" s="18">
        <f t="shared" si="17"/>
        <v>221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2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2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6" zoomScale="73" zoomScaleNormal="73" workbookViewId="0">
      <selection activeCell="C8" sqref="C8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8" t="s">
        <v>54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.75" thickBot="1" x14ac:dyDescent="0.3">
      <c r="A2" s="39" t="s">
        <v>7</v>
      </c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 t="s">
        <v>22</v>
      </c>
      <c r="U2" s="42" t="s">
        <v>23</v>
      </c>
    </row>
    <row r="3" spans="1:21" ht="15.75" thickBot="1" x14ac:dyDescent="0.3">
      <c r="A3" s="39"/>
      <c r="B3" s="43" t="s">
        <v>19</v>
      </c>
      <c r="C3" s="44" t="s">
        <v>18</v>
      </c>
      <c r="D3" s="45" t="s">
        <v>12</v>
      </c>
      <c r="E3" s="45"/>
      <c r="F3" s="45"/>
      <c r="G3" s="45"/>
      <c r="H3" s="45"/>
      <c r="I3" s="45"/>
      <c r="J3" s="45"/>
      <c r="K3" s="45"/>
      <c r="L3" s="46" t="s">
        <v>13</v>
      </c>
      <c r="M3" s="46"/>
      <c r="N3" s="46"/>
      <c r="O3" s="46"/>
      <c r="P3" s="46"/>
      <c r="Q3" s="46"/>
      <c r="R3" s="46"/>
      <c r="S3" s="46"/>
      <c r="T3" s="41"/>
      <c r="U3" s="42"/>
    </row>
    <row r="4" spans="1:21" ht="39" customHeight="1" thickBot="1" x14ac:dyDescent="0.3">
      <c r="A4" s="39"/>
      <c r="B4" s="43"/>
      <c r="C4" s="44"/>
      <c r="D4" s="35" t="s">
        <v>9</v>
      </c>
      <c r="E4" s="35"/>
      <c r="F4" s="35" t="s">
        <v>10</v>
      </c>
      <c r="G4" s="35"/>
      <c r="H4" s="35" t="s">
        <v>11</v>
      </c>
      <c r="I4" s="35"/>
      <c r="J4" s="36" t="s">
        <v>15</v>
      </c>
      <c r="K4" s="36"/>
      <c r="L4" s="37" t="s">
        <v>0</v>
      </c>
      <c r="M4" s="37"/>
      <c r="N4" s="37" t="s">
        <v>1</v>
      </c>
      <c r="O4" s="37"/>
      <c r="P4" s="37" t="s">
        <v>2</v>
      </c>
      <c r="Q4" s="37"/>
      <c r="R4" s="36" t="s">
        <v>24</v>
      </c>
      <c r="S4" s="36"/>
      <c r="T4" s="41"/>
      <c r="U4" s="42"/>
    </row>
    <row r="5" spans="1:21" ht="72.75" thickBot="1" x14ac:dyDescent="0.3">
      <c r="A5" s="39"/>
      <c r="B5" s="43"/>
      <c r="C5" s="44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1"/>
      <c r="U5" s="42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0</v>
      </c>
      <c r="C7" s="16">
        <f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5.75" x14ac:dyDescent="0.25">
      <c r="A18" s="20" t="s">
        <v>56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13</v>
      </c>
      <c r="C22" s="16">
        <f t="shared" si="6"/>
        <v>13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13</v>
      </c>
      <c r="M22" s="27">
        <v>13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13</v>
      </c>
      <c r="S22" s="16">
        <f t="shared" si="9"/>
        <v>13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49</v>
      </c>
      <c r="B25" s="15">
        <f t="shared" si="6"/>
        <v>18</v>
      </c>
      <c r="C25" s="32">
        <f>K25+S25</f>
        <v>18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18</v>
      </c>
      <c r="Q25" s="1">
        <v>18</v>
      </c>
      <c r="R25" s="18">
        <f t="shared" si="9"/>
        <v>18</v>
      </c>
      <c r="S25" s="16">
        <f t="shared" si="9"/>
        <v>18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23</v>
      </c>
      <c r="C26" s="16">
        <f>K26+S26</f>
        <v>23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23</v>
      </c>
      <c r="Q26" s="1">
        <v>23</v>
      </c>
      <c r="R26" s="18">
        <f>L26+N26+P26</f>
        <v>23</v>
      </c>
      <c r="S26" s="16">
        <f>M26+O26+Q26</f>
        <v>23</v>
      </c>
      <c r="T26" s="3">
        <v>100</v>
      </c>
      <c r="U26" s="7">
        <v>100</v>
      </c>
    </row>
    <row r="27" spans="1:21" ht="61.9" customHeight="1" x14ac:dyDescent="0.25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5" customHeight="1" x14ac:dyDescent="0.25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48</v>
      </c>
      <c r="B31" s="18">
        <f t="shared" si="6"/>
        <v>56</v>
      </c>
      <c r="C31" s="16">
        <f t="shared" si="6"/>
        <v>56</v>
      </c>
      <c r="D31" s="1">
        <v>56</v>
      </c>
      <c r="E31" s="1">
        <v>56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56</v>
      </c>
      <c r="K31" s="16">
        <f t="shared" si="10"/>
        <v>56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110</v>
      </c>
      <c r="C33" s="18">
        <f t="shared" si="17"/>
        <v>110</v>
      </c>
      <c r="D33" s="18">
        <f t="shared" si="17"/>
        <v>56</v>
      </c>
      <c r="E33" s="18">
        <f t="shared" si="17"/>
        <v>56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56</v>
      </c>
      <c r="K33" s="18">
        <f t="shared" si="17"/>
        <v>56</v>
      </c>
      <c r="L33" s="18">
        <f t="shared" si="17"/>
        <v>13</v>
      </c>
      <c r="M33" s="18">
        <f t="shared" si="17"/>
        <v>13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54</v>
      </c>
      <c r="S33" s="18">
        <f t="shared" si="17"/>
        <v>54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2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2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13" zoomScale="73" zoomScaleNormal="73" workbookViewId="0">
      <selection activeCell="G39" sqref="G3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8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ht="15.75" thickBot="1" x14ac:dyDescent="0.3">
      <c r="A2" s="39" t="s">
        <v>7</v>
      </c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 t="s">
        <v>22</v>
      </c>
      <c r="U2" s="42" t="s">
        <v>23</v>
      </c>
    </row>
    <row r="3" spans="1:21" ht="15.75" thickBot="1" x14ac:dyDescent="0.3">
      <c r="A3" s="39"/>
      <c r="B3" s="43" t="s">
        <v>19</v>
      </c>
      <c r="C3" s="44" t="s">
        <v>18</v>
      </c>
      <c r="D3" s="45" t="s">
        <v>12</v>
      </c>
      <c r="E3" s="45"/>
      <c r="F3" s="45"/>
      <c r="G3" s="45"/>
      <c r="H3" s="45"/>
      <c r="I3" s="45"/>
      <c r="J3" s="45"/>
      <c r="K3" s="45"/>
      <c r="L3" s="46" t="s">
        <v>13</v>
      </c>
      <c r="M3" s="46"/>
      <c r="N3" s="46"/>
      <c r="O3" s="46"/>
      <c r="P3" s="46"/>
      <c r="Q3" s="46"/>
      <c r="R3" s="46"/>
      <c r="S3" s="46"/>
      <c r="T3" s="41"/>
      <c r="U3" s="42"/>
    </row>
    <row r="4" spans="1:21" ht="39" customHeight="1" thickBot="1" x14ac:dyDescent="0.3">
      <c r="A4" s="39"/>
      <c r="B4" s="43"/>
      <c r="C4" s="44"/>
      <c r="D4" s="35" t="s">
        <v>9</v>
      </c>
      <c r="E4" s="35"/>
      <c r="F4" s="35" t="s">
        <v>10</v>
      </c>
      <c r="G4" s="35"/>
      <c r="H4" s="35" t="s">
        <v>11</v>
      </c>
      <c r="I4" s="35"/>
      <c r="J4" s="36" t="s">
        <v>15</v>
      </c>
      <c r="K4" s="36"/>
      <c r="L4" s="37" t="s">
        <v>0</v>
      </c>
      <c r="M4" s="37"/>
      <c r="N4" s="37" t="s">
        <v>1</v>
      </c>
      <c r="O4" s="37"/>
      <c r="P4" s="37" t="s">
        <v>2</v>
      </c>
      <c r="Q4" s="37"/>
      <c r="R4" s="36" t="s">
        <v>24</v>
      </c>
      <c r="S4" s="36"/>
      <c r="T4" s="41"/>
      <c r="U4" s="42"/>
    </row>
    <row r="5" spans="1:21" ht="72.75" thickBot="1" x14ac:dyDescent="0.3">
      <c r="A5" s="39"/>
      <c r="B5" s="43"/>
      <c r="C5" s="44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41"/>
      <c r="U5" s="42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25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3.25" x14ac:dyDescent="0.25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25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15" customHeight="1" x14ac:dyDescent="0.25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78.75" x14ac:dyDescent="0.25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3.75" x14ac:dyDescent="0.25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56.25" x14ac:dyDescent="0.25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25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68.25" x14ac:dyDescent="0.25">
      <c r="A16" s="20" t="s">
        <v>43</v>
      </c>
      <c r="B16" s="18">
        <f t="shared" si="6"/>
        <v>0</v>
      </c>
      <c r="C16" s="16">
        <f t="shared" si="6"/>
        <v>0</v>
      </c>
      <c r="D16" s="1"/>
      <c r="E16" s="1"/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57" x14ac:dyDescent="0.25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5.75" x14ac:dyDescent="0.25">
      <c r="A18" s="20" t="s">
        <v>56</v>
      </c>
      <c r="B18" s="18">
        <f t="shared" si="6"/>
        <v>2</v>
      </c>
      <c r="C18" s="16">
        <f t="shared" si="6"/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2</v>
      </c>
      <c r="K18" s="16">
        <f t="shared" si="0"/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79.5" x14ac:dyDescent="0.25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7" x14ac:dyDescent="0.25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68.25" x14ac:dyDescent="0.25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45" x14ac:dyDescent="0.25">
      <c r="A22" s="19" t="s">
        <v>39</v>
      </c>
      <c r="B22" s="18">
        <f t="shared" si="6"/>
        <v>199</v>
      </c>
      <c r="C22" s="16">
        <f t="shared" si="6"/>
        <v>199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199</v>
      </c>
      <c r="M22" s="27">
        <v>199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199</v>
      </c>
      <c r="S22" s="16">
        <f t="shared" si="9"/>
        <v>199</v>
      </c>
      <c r="T22" s="3">
        <f t="shared" si="2"/>
        <v>100</v>
      </c>
      <c r="U22" s="7">
        <f t="shared" si="2"/>
        <v>100</v>
      </c>
    </row>
    <row r="23" spans="1:21" ht="45" x14ac:dyDescent="0.25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34.5" x14ac:dyDescent="0.25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25">
      <c r="A25" s="22" t="s">
        <v>49</v>
      </c>
      <c r="B25" s="15">
        <f t="shared" si="6"/>
        <v>54</v>
      </c>
      <c r="C25" s="32">
        <f>K25+S25</f>
        <v>54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54</v>
      </c>
      <c r="Q25" s="1">
        <v>54</v>
      </c>
      <c r="R25" s="18">
        <f t="shared" si="9"/>
        <v>54</v>
      </c>
      <c r="S25" s="16">
        <f t="shared" si="9"/>
        <v>54</v>
      </c>
      <c r="T25" s="3">
        <f t="shared" si="11"/>
        <v>100</v>
      </c>
      <c r="U25" s="7">
        <f t="shared" si="11"/>
        <v>100</v>
      </c>
    </row>
    <row r="26" spans="1:21" ht="61.9" customHeight="1" x14ac:dyDescent="0.25">
      <c r="A26" s="22" t="s">
        <v>29</v>
      </c>
      <c r="B26" s="18">
        <f>J26+R26</f>
        <v>59</v>
      </c>
      <c r="C26" s="16">
        <f>K26+S26</f>
        <v>59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59</v>
      </c>
      <c r="Q26" s="1">
        <v>59</v>
      </c>
      <c r="R26" s="18">
        <f>L26+N26+P26</f>
        <v>59</v>
      </c>
      <c r="S26" s="16">
        <f>M26+O26+Q26</f>
        <v>59</v>
      </c>
      <c r="T26" s="3">
        <v>100</v>
      </c>
      <c r="U26" s="7">
        <v>100</v>
      </c>
    </row>
    <row r="27" spans="1:21" ht="61.9" customHeight="1" x14ac:dyDescent="0.25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15" customHeight="1" x14ac:dyDescent="0.25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5" customHeight="1" x14ac:dyDescent="0.25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35" x14ac:dyDescent="0.25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01.25" x14ac:dyDescent="0.25">
      <c r="A31" s="31" t="s">
        <v>48</v>
      </c>
      <c r="B31" s="18">
        <f t="shared" si="6"/>
        <v>132</v>
      </c>
      <c r="C31" s="16">
        <f t="shared" si="6"/>
        <v>132</v>
      </c>
      <c r="D31" s="1">
        <v>132</v>
      </c>
      <c r="E31" s="1">
        <v>132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132</v>
      </c>
      <c r="K31" s="16">
        <f t="shared" si="10"/>
        <v>132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2.5" x14ac:dyDescent="0.25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25">
      <c r="A33" s="2" t="s">
        <v>8</v>
      </c>
      <c r="B33" s="18">
        <f t="shared" ref="B33:U33" si="17">SUM(B7:B32)</f>
        <v>447</v>
      </c>
      <c r="C33" s="18">
        <f t="shared" si="17"/>
        <v>447</v>
      </c>
      <c r="D33" s="18">
        <f t="shared" si="17"/>
        <v>135</v>
      </c>
      <c r="E33" s="18">
        <f t="shared" si="17"/>
        <v>135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135</v>
      </c>
      <c r="K33" s="18">
        <f t="shared" si="17"/>
        <v>135</v>
      </c>
      <c r="L33" s="18">
        <f t="shared" si="17"/>
        <v>199</v>
      </c>
      <c r="M33" s="18">
        <f t="shared" si="17"/>
        <v>199</v>
      </c>
      <c r="N33" s="18">
        <f t="shared" si="17"/>
        <v>0</v>
      </c>
      <c r="O33" s="18">
        <f t="shared" si="17"/>
        <v>0</v>
      </c>
      <c r="P33" s="18">
        <f t="shared" si="17"/>
        <v>113</v>
      </c>
      <c r="Q33" s="18">
        <f t="shared" si="17"/>
        <v>113</v>
      </c>
      <c r="R33" s="18">
        <f t="shared" si="17"/>
        <v>312</v>
      </c>
      <c r="S33" s="18">
        <f t="shared" si="17"/>
        <v>312</v>
      </c>
      <c r="T33" s="18" t="e">
        <f t="shared" si="17"/>
        <v>#DIV/0!</v>
      </c>
      <c r="U33" s="18" t="e">
        <f t="shared" si="17"/>
        <v>#DIV/0!</v>
      </c>
    </row>
    <row r="35" spans="1:2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2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2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 2024</vt:lpstr>
      <vt:lpstr>февраль 2024 </vt:lpstr>
      <vt:lpstr>март 2024  </vt:lpstr>
      <vt:lpstr>1 кв. 2024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Unger</cp:lastModifiedBy>
  <cp:lastPrinted>2024-02-09T07:23:33Z</cp:lastPrinted>
  <dcterms:created xsi:type="dcterms:W3CDTF">2017-03-03T04:33:42Z</dcterms:created>
  <dcterms:modified xsi:type="dcterms:W3CDTF">2024-07-15T04:49:05Z</dcterms:modified>
</cp:coreProperties>
</file>