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opovaSV\Downloads\"/>
    </mc:Choice>
  </mc:AlternateContent>
  <bookViews>
    <workbookView xWindow="0" yWindow="0" windowWidth="23040" windowHeight="9390" activeTab="3"/>
  </bookViews>
  <sheets>
    <sheet name="июль 2024" sheetId="117" r:id="rId1"/>
    <sheet name="август 2024 " sheetId="118" r:id="rId2"/>
    <sheet name="сентябрь 2024" sheetId="116" r:id="rId3"/>
    <sheet name="3 кв.2024" sheetId="119" r:id="rId4"/>
  </sheets>
  <calcPr calcId="152511"/>
</workbook>
</file>

<file path=xl/calcChain.xml><?xml version="1.0" encoding="utf-8"?>
<calcChain xmlns="http://schemas.openxmlformats.org/spreadsheetml/2006/main">
  <c r="Q33" i="119" l="1"/>
  <c r="P33" i="119"/>
  <c r="O33" i="119"/>
  <c r="N33" i="119"/>
  <c r="M33" i="119"/>
  <c r="L33" i="119"/>
  <c r="I33" i="119"/>
  <c r="H33" i="119"/>
  <c r="G33" i="119"/>
  <c r="F33" i="119"/>
  <c r="E33" i="119"/>
  <c r="D33" i="119"/>
  <c r="S32" i="119"/>
  <c r="R32" i="119"/>
  <c r="K32" i="119"/>
  <c r="C32" i="119" s="1"/>
  <c r="U32" i="119" s="1"/>
  <c r="J32" i="119"/>
  <c r="B32" i="119" s="1"/>
  <c r="T32" i="119" s="1"/>
  <c r="S31" i="119"/>
  <c r="U31" i="119" s="1"/>
  <c r="R31" i="119"/>
  <c r="T31" i="119" s="1"/>
  <c r="K31" i="119"/>
  <c r="J31" i="119"/>
  <c r="U30" i="119"/>
  <c r="S30" i="119"/>
  <c r="R30" i="119"/>
  <c r="K30" i="119"/>
  <c r="J30" i="119"/>
  <c r="B30" i="119" s="1"/>
  <c r="T30" i="119" s="1"/>
  <c r="C30" i="119"/>
  <c r="S29" i="119"/>
  <c r="R29" i="119"/>
  <c r="K29" i="119"/>
  <c r="C29" i="119" s="1"/>
  <c r="J29" i="119"/>
  <c r="B29" i="119" s="1"/>
  <c r="S28" i="119"/>
  <c r="U28" i="119" s="1"/>
  <c r="R28" i="119"/>
  <c r="K28" i="119"/>
  <c r="J28" i="119"/>
  <c r="C28" i="119"/>
  <c r="B28" i="119"/>
  <c r="T28" i="119" s="1"/>
  <c r="S27" i="119"/>
  <c r="R27" i="119"/>
  <c r="K27" i="119"/>
  <c r="J27" i="119"/>
  <c r="S26" i="119"/>
  <c r="R26" i="119"/>
  <c r="S25" i="119"/>
  <c r="U25" i="119" s="1"/>
  <c r="R25" i="119"/>
  <c r="T25" i="119" s="1"/>
  <c r="K25" i="119"/>
  <c r="J25" i="119"/>
  <c r="S24" i="119"/>
  <c r="U24" i="119" s="1"/>
  <c r="R24" i="119"/>
  <c r="K24" i="119"/>
  <c r="J24" i="119"/>
  <c r="T24" i="119" s="1"/>
  <c r="S23" i="119"/>
  <c r="U23" i="119" s="1"/>
  <c r="R23" i="119"/>
  <c r="K23" i="119"/>
  <c r="C23" i="119" s="1"/>
  <c r="J23" i="119"/>
  <c r="B23" i="119" s="1"/>
  <c r="T22" i="119"/>
  <c r="S22" i="119"/>
  <c r="U22" i="119" s="1"/>
  <c r="R22" i="119"/>
  <c r="K22" i="119"/>
  <c r="J22" i="119"/>
  <c r="S21" i="119"/>
  <c r="R21" i="119"/>
  <c r="B21" i="119" s="1"/>
  <c r="T21" i="119" s="1"/>
  <c r="K21" i="119"/>
  <c r="C21" i="119" s="1"/>
  <c r="U21" i="119" s="1"/>
  <c r="J21" i="119"/>
  <c r="S20" i="119"/>
  <c r="R20" i="119"/>
  <c r="K20" i="119"/>
  <c r="C20" i="119" s="1"/>
  <c r="J20" i="119"/>
  <c r="B20" i="119" s="1"/>
  <c r="S19" i="119"/>
  <c r="R19" i="119"/>
  <c r="T19" i="119" s="1"/>
  <c r="K19" i="119"/>
  <c r="C19" i="119" s="1"/>
  <c r="J19" i="119"/>
  <c r="B19" i="119" s="1"/>
  <c r="U18" i="119"/>
  <c r="T18" i="119"/>
  <c r="S18" i="119"/>
  <c r="R18" i="119"/>
  <c r="K18" i="119"/>
  <c r="J18" i="119"/>
  <c r="S17" i="119"/>
  <c r="U17" i="119" s="1"/>
  <c r="R17" i="119"/>
  <c r="T17" i="119" s="1"/>
  <c r="K17" i="119"/>
  <c r="J17" i="119"/>
  <c r="C17" i="119"/>
  <c r="B17" i="119"/>
  <c r="U16" i="119"/>
  <c r="T16" i="119"/>
  <c r="S16" i="119"/>
  <c r="R16" i="119"/>
  <c r="K16" i="119"/>
  <c r="S15" i="119"/>
  <c r="U15" i="119" s="1"/>
  <c r="R15" i="119"/>
  <c r="K15" i="119"/>
  <c r="J15" i="119"/>
  <c r="B15" i="119" s="1"/>
  <c r="C15" i="119"/>
  <c r="U14" i="119"/>
  <c r="S14" i="119"/>
  <c r="R14" i="119"/>
  <c r="T14" i="119" s="1"/>
  <c r="K14" i="119"/>
  <c r="J14" i="119"/>
  <c r="B14" i="119" s="1"/>
  <c r="C14" i="119"/>
  <c r="S13" i="119"/>
  <c r="R13" i="119"/>
  <c r="B13" i="119" s="1"/>
  <c r="T13" i="119" s="1"/>
  <c r="K13" i="119"/>
  <c r="C13" i="119" s="1"/>
  <c r="J13" i="119"/>
  <c r="S12" i="119"/>
  <c r="U12" i="119" s="1"/>
  <c r="R12" i="119"/>
  <c r="T12" i="119" s="1"/>
  <c r="K12" i="119"/>
  <c r="J12" i="119"/>
  <c r="B12" i="119" s="1"/>
  <c r="C12" i="119"/>
  <c r="U11" i="119"/>
  <c r="S11" i="119"/>
  <c r="R11" i="119"/>
  <c r="T11" i="119" s="1"/>
  <c r="K11" i="119"/>
  <c r="J11" i="119"/>
  <c r="B11" i="119" s="1"/>
  <c r="C11" i="119"/>
  <c r="S10" i="119"/>
  <c r="R10" i="119"/>
  <c r="B10" i="119" s="1"/>
  <c r="T10" i="119" s="1"/>
  <c r="K10" i="119"/>
  <c r="C10" i="119" s="1"/>
  <c r="J10" i="119"/>
  <c r="S9" i="119"/>
  <c r="U9" i="119" s="1"/>
  <c r="R9" i="119"/>
  <c r="T9" i="119" s="1"/>
  <c r="K9" i="119"/>
  <c r="J9" i="119"/>
  <c r="B9" i="119" s="1"/>
  <c r="C9" i="119"/>
  <c r="U8" i="119"/>
  <c r="S8" i="119"/>
  <c r="R8" i="119"/>
  <c r="K8" i="119"/>
  <c r="J8" i="119"/>
  <c r="B8" i="119" s="1"/>
  <c r="C8" i="119"/>
  <c r="S7" i="119"/>
  <c r="R7" i="119"/>
  <c r="B7" i="119" s="1"/>
  <c r="K7" i="119"/>
  <c r="C7" i="119" s="1"/>
  <c r="J7" i="119"/>
  <c r="Q33" i="118"/>
  <c r="P33" i="118"/>
  <c r="O33" i="118"/>
  <c r="N33" i="118"/>
  <c r="M33" i="118"/>
  <c r="L33" i="118"/>
  <c r="I33" i="118"/>
  <c r="H33" i="118"/>
  <c r="G33" i="118"/>
  <c r="F33" i="118"/>
  <c r="E33" i="118"/>
  <c r="D33" i="118"/>
  <c r="S32" i="118"/>
  <c r="U32" i="118" s="1"/>
  <c r="R32" i="118"/>
  <c r="T32" i="118" s="1"/>
  <c r="K32" i="118"/>
  <c r="J32" i="118"/>
  <c r="C32" i="118"/>
  <c r="B32" i="118"/>
  <c r="T31" i="118"/>
  <c r="S31" i="118"/>
  <c r="U31" i="118" s="1"/>
  <c r="R31" i="118"/>
  <c r="K31" i="118"/>
  <c r="J31" i="118"/>
  <c r="S30" i="118"/>
  <c r="R30" i="118"/>
  <c r="T30" i="118" s="1"/>
  <c r="K30" i="118"/>
  <c r="C30" i="118" s="1"/>
  <c r="J30" i="118"/>
  <c r="B30" i="118" s="1"/>
  <c r="S29" i="118"/>
  <c r="R29" i="118"/>
  <c r="T29" i="118" s="1"/>
  <c r="K29" i="118"/>
  <c r="J29" i="118"/>
  <c r="C29" i="118"/>
  <c r="U29" i="118" s="1"/>
  <c r="B29" i="118"/>
  <c r="T28" i="118"/>
  <c r="S28" i="118"/>
  <c r="R28" i="118"/>
  <c r="K28" i="118"/>
  <c r="C28" i="118" s="1"/>
  <c r="U28" i="118" s="1"/>
  <c r="J28" i="118"/>
  <c r="B28" i="118"/>
  <c r="S27" i="118"/>
  <c r="R27" i="118"/>
  <c r="K27" i="118"/>
  <c r="J27" i="118"/>
  <c r="S26" i="118"/>
  <c r="R26" i="118"/>
  <c r="T25" i="118"/>
  <c r="S25" i="118"/>
  <c r="U25" i="118" s="1"/>
  <c r="R25" i="118"/>
  <c r="K25" i="118"/>
  <c r="J25" i="118"/>
  <c r="S24" i="118"/>
  <c r="R24" i="118"/>
  <c r="T24" i="118" s="1"/>
  <c r="K24" i="118"/>
  <c r="C24" i="118" s="1"/>
  <c r="J24" i="118"/>
  <c r="B24" i="118" s="1"/>
  <c r="S23" i="118"/>
  <c r="R23" i="118"/>
  <c r="T23" i="118" s="1"/>
  <c r="K23" i="118"/>
  <c r="J23" i="118"/>
  <c r="C23" i="118"/>
  <c r="U23" i="118" s="1"/>
  <c r="B23" i="118"/>
  <c r="S22" i="118"/>
  <c r="U22" i="118" s="1"/>
  <c r="R22" i="118"/>
  <c r="T22" i="118" s="1"/>
  <c r="K22" i="118"/>
  <c r="J22" i="118"/>
  <c r="S21" i="118"/>
  <c r="U21" i="118" s="1"/>
  <c r="R21" i="118"/>
  <c r="T21" i="118" s="1"/>
  <c r="K21" i="118"/>
  <c r="J21" i="118"/>
  <c r="C21" i="118"/>
  <c r="B21" i="118"/>
  <c r="S20" i="118"/>
  <c r="R20" i="118"/>
  <c r="K20" i="118"/>
  <c r="J20" i="118"/>
  <c r="B20" i="118"/>
  <c r="T20" i="118" s="1"/>
  <c r="S19" i="118"/>
  <c r="R19" i="118"/>
  <c r="T19" i="118" s="1"/>
  <c r="K19" i="118"/>
  <c r="J19" i="118"/>
  <c r="B19" i="118" s="1"/>
  <c r="S18" i="118"/>
  <c r="U18" i="118" s="1"/>
  <c r="R18" i="118"/>
  <c r="T18" i="118" s="1"/>
  <c r="K18" i="118"/>
  <c r="J18" i="118"/>
  <c r="T17" i="118"/>
  <c r="S17" i="118"/>
  <c r="R17" i="118"/>
  <c r="K17" i="118"/>
  <c r="C17" i="118" s="1"/>
  <c r="U17" i="118" s="1"/>
  <c r="J17" i="118"/>
  <c r="B17" i="118"/>
  <c r="S16" i="118"/>
  <c r="U16" i="118" s="1"/>
  <c r="R16" i="118"/>
  <c r="T16" i="118" s="1"/>
  <c r="K16" i="118"/>
  <c r="U15" i="118"/>
  <c r="S15" i="118"/>
  <c r="R15" i="118"/>
  <c r="K15" i="118"/>
  <c r="J15" i="118"/>
  <c r="C15" i="118"/>
  <c r="S14" i="118"/>
  <c r="U14" i="118" s="1"/>
  <c r="R14" i="118"/>
  <c r="K14" i="118"/>
  <c r="C14" i="118" s="1"/>
  <c r="J14" i="118"/>
  <c r="S13" i="118"/>
  <c r="U13" i="118" s="1"/>
  <c r="R13" i="118"/>
  <c r="T13" i="118" s="1"/>
  <c r="K13" i="118"/>
  <c r="J13" i="118"/>
  <c r="C13" i="118"/>
  <c r="B13" i="118"/>
  <c r="U12" i="118"/>
  <c r="S12" i="118"/>
  <c r="R12" i="118"/>
  <c r="K12" i="118"/>
  <c r="J12" i="118"/>
  <c r="C12" i="118"/>
  <c r="S11" i="118"/>
  <c r="U11" i="118" s="1"/>
  <c r="R11" i="118"/>
  <c r="K11" i="118"/>
  <c r="C11" i="118" s="1"/>
  <c r="J11" i="118"/>
  <c r="S10" i="118"/>
  <c r="U10" i="118" s="1"/>
  <c r="R10" i="118"/>
  <c r="T10" i="118" s="1"/>
  <c r="K10" i="118"/>
  <c r="J10" i="118"/>
  <c r="C10" i="118"/>
  <c r="B10" i="118"/>
  <c r="U9" i="118"/>
  <c r="S9" i="118"/>
  <c r="R9" i="118"/>
  <c r="K9" i="118"/>
  <c r="J9" i="118"/>
  <c r="C9" i="118"/>
  <c r="S8" i="118"/>
  <c r="U8" i="118" s="1"/>
  <c r="R8" i="118"/>
  <c r="K8" i="118"/>
  <c r="C8" i="118" s="1"/>
  <c r="J8" i="118"/>
  <c r="S7" i="118"/>
  <c r="U7" i="118" s="1"/>
  <c r="U33" i="118" s="1"/>
  <c r="R7" i="118"/>
  <c r="T7" i="118" s="1"/>
  <c r="T33" i="118" s="1"/>
  <c r="K7" i="118"/>
  <c r="J7" i="118"/>
  <c r="C7" i="118"/>
  <c r="B7" i="118"/>
  <c r="Q33" i="117"/>
  <c r="P33" i="117"/>
  <c r="O33" i="117"/>
  <c r="N33" i="117"/>
  <c r="M33" i="117"/>
  <c r="L33" i="117"/>
  <c r="I33" i="117"/>
  <c r="H33" i="117"/>
  <c r="G33" i="117"/>
  <c r="F33" i="117"/>
  <c r="E33" i="117"/>
  <c r="D33" i="117"/>
  <c r="S32" i="117"/>
  <c r="R32" i="117"/>
  <c r="K32" i="117"/>
  <c r="J32" i="117"/>
  <c r="C32" i="117"/>
  <c r="U32" i="117" s="1"/>
  <c r="B32" i="117"/>
  <c r="T32" i="117" s="1"/>
  <c r="T31" i="117"/>
  <c r="S31" i="117"/>
  <c r="U31" i="117" s="1"/>
  <c r="R31" i="117"/>
  <c r="K31" i="117"/>
  <c r="J31" i="117"/>
  <c r="S30" i="117"/>
  <c r="R30" i="117"/>
  <c r="K30" i="117"/>
  <c r="C30" i="117" s="1"/>
  <c r="J30" i="117"/>
  <c r="B30" i="117" s="1"/>
  <c r="S29" i="117"/>
  <c r="C29" i="117" s="1"/>
  <c r="U29" i="117" s="1"/>
  <c r="R29" i="117"/>
  <c r="K29" i="117"/>
  <c r="J29" i="117"/>
  <c r="T28" i="117"/>
  <c r="S28" i="117"/>
  <c r="R28" i="117"/>
  <c r="K28" i="117"/>
  <c r="C28" i="117" s="1"/>
  <c r="U28" i="117" s="1"/>
  <c r="J28" i="117"/>
  <c r="B28" i="117"/>
  <c r="S27" i="117"/>
  <c r="R27" i="117"/>
  <c r="K27" i="117"/>
  <c r="J27" i="117"/>
  <c r="S26" i="117"/>
  <c r="R26" i="117"/>
  <c r="T25" i="117"/>
  <c r="S25" i="117"/>
  <c r="U25" i="117" s="1"/>
  <c r="R25" i="117"/>
  <c r="K25" i="117"/>
  <c r="J25" i="117"/>
  <c r="S24" i="117"/>
  <c r="R24" i="117"/>
  <c r="K24" i="117"/>
  <c r="J24" i="117"/>
  <c r="S23" i="117"/>
  <c r="C23" i="117" s="1"/>
  <c r="U23" i="117" s="1"/>
  <c r="R23" i="117"/>
  <c r="K23" i="117"/>
  <c r="J23" i="117"/>
  <c r="S22" i="117"/>
  <c r="U22" i="117" s="1"/>
  <c r="R22" i="117"/>
  <c r="T22" i="117" s="1"/>
  <c r="K22" i="117"/>
  <c r="J22" i="117"/>
  <c r="S21" i="117"/>
  <c r="R21" i="117"/>
  <c r="K21" i="117"/>
  <c r="J21" i="117"/>
  <c r="C21" i="117"/>
  <c r="U21" i="117" s="1"/>
  <c r="B21" i="117"/>
  <c r="T21" i="117" s="1"/>
  <c r="S20" i="117"/>
  <c r="U20" i="117" s="1"/>
  <c r="R20" i="117"/>
  <c r="K20" i="117"/>
  <c r="C20" i="117" s="1"/>
  <c r="J20" i="117"/>
  <c r="B20" i="117" s="1"/>
  <c r="T20" i="117" s="1"/>
  <c r="S19" i="117"/>
  <c r="R19" i="117"/>
  <c r="K19" i="117"/>
  <c r="J19" i="117"/>
  <c r="B19" i="117" s="1"/>
  <c r="U18" i="117"/>
  <c r="T18" i="117"/>
  <c r="S18" i="117"/>
  <c r="R18" i="117"/>
  <c r="K18" i="117"/>
  <c r="J18" i="117"/>
  <c r="T17" i="117"/>
  <c r="S17" i="117"/>
  <c r="R17" i="117"/>
  <c r="K17" i="117"/>
  <c r="C17" i="117" s="1"/>
  <c r="U17" i="117" s="1"/>
  <c r="J17" i="117"/>
  <c r="B17" i="117"/>
  <c r="S16" i="117"/>
  <c r="U16" i="117" s="1"/>
  <c r="R16" i="117"/>
  <c r="T16" i="117" s="1"/>
  <c r="K16" i="117"/>
  <c r="U15" i="117"/>
  <c r="S15" i="117"/>
  <c r="R15" i="117"/>
  <c r="T15" i="117" s="1"/>
  <c r="K15" i="117"/>
  <c r="J15" i="117"/>
  <c r="B15" i="117" s="1"/>
  <c r="C15" i="117"/>
  <c r="S14" i="117"/>
  <c r="R14" i="117"/>
  <c r="K14" i="117"/>
  <c r="C14" i="117" s="1"/>
  <c r="J14" i="117"/>
  <c r="S13" i="117"/>
  <c r="R13" i="117"/>
  <c r="K13" i="117"/>
  <c r="J13" i="117"/>
  <c r="B13" i="117"/>
  <c r="T13" i="117" s="1"/>
  <c r="U12" i="117"/>
  <c r="S12" i="117"/>
  <c r="R12" i="117"/>
  <c r="K12" i="117"/>
  <c r="J12" i="117"/>
  <c r="B12" i="117" s="1"/>
  <c r="C12" i="117"/>
  <c r="S11" i="117"/>
  <c r="U11" i="117" s="1"/>
  <c r="R11" i="117"/>
  <c r="K11" i="117"/>
  <c r="C11" i="117" s="1"/>
  <c r="J11" i="117"/>
  <c r="S10" i="117"/>
  <c r="U10" i="117" s="1"/>
  <c r="R10" i="117"/>
  <c r="K10" i="117"/>
  <c r="J10" i="117"/>
  <c r="C10" i="117"/>
  <c r="B10" i="117"/>
  <c r="T10" i="117" s="1"/>
  <c r="U9" i="117"/>
  <c r="S9" i="117"/>
  <c r="R9" i="117"/>
  <c r="T9" i="117" s="1"/>
  <c r="K9" i="117"/>
  <c r="J9" i="117"/>
  <c r="B9" i="117" s="1"/>
  <c r="C9" i="117"/>
  <c r="S8" i="117"/>
  <c r="U8" i="117" s="1"/>
  <c r="R8" i="117"/>
  <c r="K8" i="117"/>
  <c r="C8" i="117" s="1"/>
  <c r="J8" i="117"/>
  <c r="S7" i="117"/>
  <c r="S33" i="117" s="1"/>
  <c r="R7" i="117"/>
  <c r="K7" i="117"/>
  <c r="J7" i="117"/>
  <c r="C7" i="117"/>
  <c r="B7" i="117"/>
  <c r="Q33" i="116"/>
  <c r="P33" i="116"/>
  <c r="O33" i="116"/>
  <c r="N33" i="116"/>
  <c r="M33" i="116"/>
  <c r="L33" i="116"/>
  <c r="I33" i="116"/>
  <c r="H33" i="116"/>
  <c r="G33" i="116"/>
  <c r="F33" i="116"/>
  <c r="E33" i="116"/>
  <c r="D33" i="116"/>
  <c r="S32" i="116"/>
  <c r="U32" i="116" s="1"/>
  <c r="R32" i="116"/>
  <c r="K32" i="116"/>
  <c r="C32" i="116" s="1"/>
  <c r="J32" i="116"/>
  <c r="B32" i="116" s="1"/>
  <c r="S31" i="116"/>
  <c r="R31" i="116"/>
  <c r="K31" i="116"/>
  <c r="J31" i="116"/>
  <c r="U30" i="116"/>
  <c r="S30" i="116"/>
  <c r="R30" i="116"/>
  <c r="K30" i="116"/>
  <c r="J30" i="116"/>
  <c r="C30" i="116"/>
  <c r="B30" i="116"/>
  <c r="T30" i="116" s="1"/>
  <c r="S29" i="116"/>
  <c r="R29" i="116"/>
  <c r="T29" i="116" s="1"/>
  <c r="K29" i="116"/>
  <c r="C29" i="116" s="1"/>
  <c r="J29" i="116"/>
  <c r="B29" i="116" s="1"/>
  <c r="S28" i="116"/>
  <c r="R28" i="116"/>
  <c r="K28" i="116"/>
  <c r="J28" i="116"/>
  <c r="S27" i="116"/>
  <c r="R27" i="116"/>
  <c r="K27" i="116"/>
  <c r="J27" i="116"/>
  <c r="S26" i="116"/>
  <c r="R26" i="116"/>
  <c r="S25" i="116"/>
  <c r="U25" i="116" s="1"/>
  <c r="R25" i="116"/>
  <c r="T25" i="116" s="1"/>
  <c r="K25" i="116"/>
  <c r="J25" i="116"/>
  <c r="S24" i="116"/>
  <c r="R24" i="116"/>
  <c r="K24" i="116"/>
  <c r="J24" i="116"/>
  <c r="B24" i="116" s="1"/>
  <c r="T24" i="116" s="1"/>
  <c r="C24" i="116"/>
  <c r="U24" i="116" s="1"/>
  <c r="S23" i="116"/>
  <c r="R23" i="116"/>
  <c r="K23" i="116"/>
  <c r="C23" i="116" s="1"/>
  <c r="U23" i="116" s="1"/>
  <c r="J23" i="116"/>
  <c r="B23" i="116" s="1"/>
  <c r="T22" i="116"/>
  <c r="S22" i="116"/>
  <c r="U22" i="116" s="1"/>
  <c r="R22" i="116"/>
  <c r="K22" i="116"/>
  <c r="J22" i="116"/>
  <c r="S21" i="116"/>
  <c r="R21" i="116"/>
  <c r="K21" i="116"/>
  <c r="J21" i="116"/>
  <c r="B21" i="116" s="1"/>
  <c r="T21" i="116" s="1"/>
  <c r="C21" i="116"/>
  <c r="U21" i="116" s="1"/>
  <c r="S20" i="116"/>
  <c r="R20" i="116"/>
  <c r="K20" i="116"/>
  <c r="C20" i="116" s="1"/>
  <c r="U20" i="116" s="1"/>
  <c r="J20" i="116"/>
  <c r="B20" i="116" s="1"/>
  <c r="T19" i="116"/>
  <c r="S19" i="116"/>
  <c r="R19" i="116"/>
  <c r="K19" i="116"/>
  <c r="C19" i="116" s="1"/>
  <c r="J19" i="116"/>
  <c r="B19" i="116"/>
  <c r="S18" i="116"/>
  <c r="R18" i="116"/>
  <c r="K18" i="116"/>
  <c r="J18" i="116"/>
  <c r="T18" i="116" s="1"/>
  <c r="U18" i="116"/>
  <c r="S17" i="116"/>
  <c r="R17" i="116"/>
  <c r="T17" i="116" s="1"/>
  <c r="K17" i="116"/>
  <c r="C17" i="116" s="1"/>
  <c r="U17" i="116" s="1"/>
  <c r="J17" i="116"/>
  <c r="B17" i="116" s="1"/>
  <c r="T16" i="116"/>
  <c r="S16" i="116"/>
  <c r="U16" i="116" s="1"/>
  <c r="R16" i="116"/>
  <c r="K16" i="116"/>
  <c r="S15" i="116"/>
  <c r="R15" i="116"/>
  <c r="K15" i="116"/>
  <c r="J15" i="116"/>
  <c r="B15" i="116" s="1"/>
  <c r="T15" i="116" s="1"/>
  <c r="C15" i="116"/>
  <c r="U15" i="116" s="1"/>
  <c r="S14" i="116"/>
  <c r="R14" i="116"/>
  <c r="T14" i="116" s="1"/>
  <c r="K14" i="116"/>
  <c r="C14" i="116" s="1"/>
  <c r="U14" i="116" s="1"/>
  <c r="J14" i="116"/>
  <c r="B14" i="116" s="1"/>
  <c r="T13" i="116"/>
  <c r="S13" i="116"/>
  <c r="U13" i="116" s="1"/>
  <c r="R13" i="116"/>
  <c r="K13" i="116"/>
  <c r="C13" i="116" s="1"/>
  <c r="J13" i="116"/>
  <c r="B13" i="116"/>
  <c r="S12" i="116"/>
  <c r="R12" i="116"/>
  <c r="K12" i="116"/>
  <c r="J12" i="116"/>
  <c r="B12" i="116" s="1"/>
  <c r="T12" i="116" s="1"/>
  <c r="C12" i="116"/>
  <c r="U12" i="116" s="1"/>
  <c r="S11" i="116"/>
  <c r="R11" i="116"/>
  <c r="K11" i="116"/>
  <c r="C11" i="116" s="1"/>
  <c r="U11" i="116" s="1"/>
  <c r="J11" i="116"/>
  <c r="B11" i="116" s="1"/>
  <c r="T10" i="116"/>
  <c r="S10" i="116"/>
  <c r="R10" i="116"/>
  <c r="K10" i="116"/>
  <c r="C10" i="116" s="1"/>
  <c r="J10" i="116"/>
  <c r="B10" i="116"/>
  <c r="S9" i="116"/>
  <c r="R9" i="116"/>
  <c r="K9" i="116"/>
  <c r="J9" i="116"/>
  <c r="B9" i="116" s="1"/>
  <c r="T9" i="116" s="1"/>
  <c r="C9" i="116"/>
  <c r="U9" i="116" s="1"/>
  <c r="S8" i="116"/>
  <c r="R8" i="116"/>
  <c r="K8" i="116"/>
  <c r="C8" i="116" s="1"/>
  <c r="U8" i="116" s="1"/>
  <c r="J8" i="116"/>
  <c r="B8" i="116" s="1"/>
  <c r="T7" i="116"/>
  <c r="T33" i="116" s="1"/>
  <c r="S7" i="116"/>
  <c r="R7" i="116"/>
  <c r="K7" i="116"/>
  <c r="C7" i="116" s="1"/>
  <c r="J7" i="116"/>
  <c r="B7" i="116"/>
  <c r="S33" i="119" l="1"/>
  <c r="U10" i="119"/>
  <c r="T8" i="119"/>
  <c r="T15" i="119"/>
  <c r="U19" i="119"/>
  <c r="T20" i="119"/>
  <c r="U13" i="119"/>
  <c r="U20" i="119"/>
  <c r="T23" i="119"/>
  <c r="T29" i="119"/>
  <c r="U29" i="119"/>
  <c r="C33" i="119"/>
  <c r="T7" i="119"/>
  <c r="T33" i="119" s="1"/>
  <c r="B33" i="119"/>
  <c r="J33" i="119"/>
  <c r="K33" i="119"/>
  <c r="U7" i="119"/>
  <c r="U33" i="119" s="1"/>
  <c r="R33" i="119"/>
  <c r="K33" i="118"/>
  <c r="J33" i="118"/>
  <c r="K33" i="117"/>
  <c r="J33" i="117"/>
  <c r="U30" i="118"/>
  <c r="T11" i="118"/>
  <c r="C33" i="118"/>
  <c r="T14" i="118"/>
  <c r="U24" i="118"/>
  <c r="B9" i="118"/>
  <c r="T9" i="118" s="1"/>
  <c r="B12" i="118"/>
  <c r="T12" i="118" s="1"/>
  <c r="B15" i="118"/>
  <c r="T15" i="118" s="1"/>
  <c r="C20" i="118"/>
  <c r="U20" i="118" s="1"/>
  <c r="B8" i="118"/>
  <c r="B33" i="118" s="1"/>
  <c r="B14" i="118"/>
  <c r="B11" i="118"/>
  <c r="C19" i="118"/>
  <c r="U19" i="118" s="1"/>
  <c r="R33" i="118"/>
  <c r="S33" i="118"/>
  <c r="T24" i="117"/>
  <c r="T12" i="117"/>
  <c r="U19" i="117"/>
  <c r="U24" i="117"/>
  <c r="T30" i="117"/>
  <c r="U30" i="117"/>
  <c r="U14" i="117"/>
  <c r="T19" i="117"/>
  <c r="B33" i="117"/>
  <c r="T11" i="117"/>
  <c r="T23" i="117"/>
  <c r="C13" i="117"/>
  <c r="C33" i="117" s="1"/>
  <c r="B23" i="117"/>
  <c r="B29" i="117"/>
  <c r="T29" i="117" s="1"/>
  <c r="T7" i="117"/>
  <c r="T33" i="117" s="1"/>
  <c r="U7" i="117"/>
  <c r="U33" i="117" s="1"/>
  <c r="B8" i="117"/>
  <c r="T8" i="117" s="1"/>
  <c r="B11" i="117"/>
  <c r="B14" i="117"/>
  <c r="T14" i="117" s="1"/>
  <c r="C19" i="117"/>
  <c r="R33" i="117"/>
  <c r="R33" i="116"/>
  <c r="S33" i="116"/>
  <c r="B33" i="116"/>
  <c r="T8" i="116"/>
  <c r="T20" i="116"/>
  <c r="U10" i="116"/>
  <c r="T11" i="116"/>
  <c r="T23" i="116"/>
  <c r="T31" i="116"/>
  <c r="C33" i="116"/>
  <c r="U29" i="116"/>
  <c r="U31" i="116"/>
  <c r="U19" i="116"/>
  <c r="T32" i="116"/>
  <c r="J33" i="116"/>
  <c r="U7" i="116"/>
  <c r="U33" i="116" s="1"/>
  <c r="B28" i="116"/>
  <c r="T28" i="116" s="1"/>
  <c r="C28" i="116"/>
  <c r="U28" i="116" s="1"/>
  <c r="K33" i="116"/>
  <c r="T8" i="118" l="1"/>
  <c r="U13" i="117"/>
</calcChain>
</file>

<file path=xl/sharedStrings.xml><?xml version="1.0" encoding="utf-8"?>
<sst xmlns="http://schemas.openxmlformats.org/spreadsheetml/2006/main" count="240" uniqueCount="55">
  <si>
    <t>через ЕПГУ</t>
  </si>
  <si>
    <t>через РПГУ</t>
  </si>
  <si>
    <t>через сайт ведомства\организации</t>
  </si>
  <si>
    <t>кол-во заявлений</t>
  </si>
  <si>
    <t>кол-во положительных решений</t>
  </si>
  <si>
    <t>всего</t>
  </si>
  <si>
    <t>из них количество положительных решений по ним</t>
  </si>
  <si>
    <t>Наименование муниципальной услуги органа местного самоуправления</t>
  </si>
  <si>
    <t>ИТОГО по услугам</t>
  </si>
  <si>
    <t>посредством личных обращений</t>
  </si>
  <si>
    <r>
      <t xml:space="preserve">кол-во принятых заявлений </t>
    </r>
    <r>
      <rPr>
        <b/>
        <sz val="10"/>
        <color indexed="8"/>
        <rFont val="Times New Roman"/>
        <family val="1"/>
        <charset val="204"/>
      </rPr>
      <t>через МФЦ</t>
    </r>
  </si>
  <si>
    <r>
      <rPr>
        <b/>
        <sz val="10"/>
        <color indexed="8"/>
        <rFont val="Times New Roman"/>
        <family val="1"/>
        <charset val="204"/>
      </rPr>
      <t xml:space="preserve">иным способом   </t>
    </r>
    <r>
      <rPr>
        <sz val="10"/>
        <color indexed="8"/>
        <rFont val="Times New Roman"/>
        <family val="1"/>
        <charset val="204"/>
      </rPr>
      <t xml:space="preserve">               (по электронной почте, VipNet, почтой, телефону)</t>
    </r>
  </si>
  <si>
    <t>из них:</t>
  </si>
  <si>
    <t>из них в электронном виде: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</si>
  <si>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количество принятых заявлений </t>
    </r>
  </si>
  <si>
    <t xml:space="preserve">ВСЕГО </t>
  </si>
  <si>
    <t>кол-во заявлений (сумма граф 5+7+9)</t>
  </si>
  <si>
    <t>кол-во положительных решений (сумма граф 6+8+10)</t>
  </si>
  <si>
    <t>из них кол-во положительных решений по заявлениям (сумма граф 12+20)</t>
  </si>
  <si>
    <t>ВСЕГО (сумма граф 11+19)</t>
  </si>
  <si>
    <t>кол-во заявлений (сумма граф 13+15+17)</t>
  </si>
  <si>
    <t>кол-во положительных решений по ним(сумма граф 14+16+18)</t>
  </si>
  <si>
    <r>
      <rPr>
        <b/>
        <sz val="10"/>
        <color indexed="8"/>
        <rFont val="Times New Roman"/>
        <family val="1"/>
        <charset val="204"/>
      </rPr>
      <t>ДОЛЯ услуг, предоставленных в электронной форме %</t>
    </r>
    <r>
      <rPr>
        <sz val="10"/>
        <color indexed="8"/>
        <rFont val="Times New Roman"/>
        <family val="1"/>
        <charset val="204"/>
      </rPr>
      <t xml:space="preserve"> (графа19/графа3*100=%) (</t>
    </r>
    <r>
      <rPr>
        <b/>
        <i/>
        <sz val="10"/>
        <color indexed="8"/>
        <rFont val="Times New Roman"/>
        <family val="1"/>
        <charset val="204"/>
      </rPr>
      <t>показатель доли по Указу № 601 от 07.03.2012 г. Президента РФ</t>
    </r>
    <r>
      <rPr>
        <sz val="10"/>
        <color indexed="8"/>
        <rFont val="Times New Roman"/>
        <family val="1"/>
        <charset val="204"/>
      </rPr>
      <t>)</t>
    </r>
  </si>
  <si>
    <t>доля оказанных услуг в электрой форме %  (графа20/графа4*100=%)</t>
  </si>
  <si>
    <t>ВСЕГО                                              в электронном виде</t>
  </si>
  <si>
    <t>Передача гражданами в муниципальную  собственность приватизированных жилых помещений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</si>
  <si>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</si>
  <si>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Выдача разрешения на установку некапитальных нестационарных сооружений, произведений монументально-декоративного искусства</t>
  </si>
  <si>
    <t>Предоставление информации о порядке предоставления жилищно-коммунальных услуг населению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</si>
  <si>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</si>
  <si>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Предоставление информации пользователям автомобильных дорог общего пользования местного значения</t>
  </si>
  <si>
    <t>Выдача разрешения (согласия) нанимателю жилого помещения муниципального жилищного фонда на вселение других граждан в качестве членов семьи, проживающих совместно с нанимателем</t>
  </si>
  <si>
    <t>Признание садового дома жилым домом и жилого дома садовым домом</t>
  </si>
  <si>
    <t>Дача письменных разъяснений налогоплательщикам и налоговым агентам по вопросу применения нормативных правовых актов муниципального образования сельское поселение Перегребное о местных налогах и сборах</t>
  </si>
  <si>
    <t>Выдача разрешений на право вырубки зеленых насаждений</t>
  </si>
  <si>
    <t>Согласование проведения переустройства и (или) перепланировки помещения в многоквартирном доме</t>
  </si>
  <si>
    <t>Перевод жилого помещения в нежилое помещение и нежилого помещения в жилое помещение</t>
  </si>
  <si>
    <t>Признание помещения жилым помещением, жилого помещения непригодным для проживания, многоквартирного дома аварийным и подлежащим сносу или реконструкции</t>
  </si>
  <si>
    <t>Принятие на учет граждан в качестве, нуждающихся в жилых помещениях</t>
  </si>
  <si>
    <t>Присвоение адреса объекту адресации, изменение и аннулирование такого адреса</t>
  </si>
  <si>
    <t>Установка информационной вывески, согласование дизайн-проекта размещения вывески</t>
  </si>
  <si>
    <t>Выдача согласия и оформление документов по обмену жилыми помещениями по договорам социального найма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</si>
  <si>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</si>
  <si>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Передача в собственность граждан занимаемых ими жилых помещений жилищного фонда (приватизация жилищного фонда)*</t>
  </si>
  <si>
    <t>Предоставление разрешения на осуществление земляных работ*</t>
  </si>
  <si>
    <t>Передача в аренду, безвозмездное пользование имущества, находящегося в собственности муниципального образования, за исключением земельных участков и жилых помещений</t>
  </si>
  <si>
    <t>Выдача разрешений на выполнение авиационных работ, парашютных прыжков, демонстрационных полетов воздушных судов, полетов беспилотных летательных аппаратов, подъемов привязанных аэростатов над населенными пунктами, а также на посадку (взлет) на расположенные в границах населенных пунктов площадки, сведения о которых не опубликованы в документах аэронавигационной информации</t>
  </si>
  <si>
    <t>Уведомительная регистрация трудового договора, заключаемого между работником и работодателем – физическим лицом, не являющимся индивидуальным предпринимателем, изменений в трудовой договор, факта прекращения трудового договораналогах и сборах</t>
  </si>
  <si>
    <t xml:space="preserve">Совершение нотариальных действий, предусмотренных законодательством Российской Федерации, в случае отсутствия в поселении и расположенном на межселенной территории населенном пункте нотариуса </t>
  </si>
  <si>
    <t>Предоставление информации об объектах учета, содержащейся в реестре муниципального имущества*</t>
  </si>
  <si>
    <t>Предоставление жилого помещения по договору социального найма или в собственность бесплатно*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</si>
  <si>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III квартал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</si>
  <si>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август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</si>
  <si>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июль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</si>
  <si>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сентябрь 2024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</si>
</sst>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8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31" workbookViewId="0">
      <selection activeCell="A24" sqref="A24"/>
    </sheetView>
  </sheetViews>
  <sheetFormatPr defaultRowHeight="15" x14ac:dyDescent="0.25"/>
  <cols>
    <col min="1" max="1" width="16.28515625" customWidth="1"/>
  </cols>
  <sheetData>
    <row r="1" spans="1:21" ht="16.5" thickBot="1" x14ac:dyDescent="0.3">
      <c r="A1" s="33" t="s">
        <v>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.75" thickBot="1" x14ac:dyDescent="0.3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.75" thickBot="1" x14ac:dyDescent="0.3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25.9" customHeight="1" thickBot="1" x14ac:dyDescent="0.3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181.15" customHeight="1" thickBot="1" x14ac:dyDescent="0.3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78.75" x14ac:dyDescent="0.25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4.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78.75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6.25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112.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5" x14ac:dyDescent="0.25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78.7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35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90.75" x14ac:dyDescent="0.25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68.25" x14ac:dyDescent="0.25">
      <c r="A18" s="20" t="s">
        <v>50</v>
      </c>
      <c r="B18" s="18">
        <v>0</v>
      </c>
      <c r="C18" s="16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124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90.75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102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6.25" x14ac:dyDescent="0.25">
      <c r="A22" s="19" t="s">
        <v>39</v>
      </c>
      <c r="B22" s="18">
        <v>3</v>
      </c>
      <c r="C22" s="16">
        <v>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3</v>
      </c>
      <c r="M22" s="27">
        <v>3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3</v>
      </c>
      <c r="S22" s="16">
        <f t="shared" si="9"/>
        <v>3</v>
      </c>
      <c r="T22" s="3">
        <f t="shared" si="1"/>
        <v>100</v>
      </c>
      <c r="U22" s="7">
        <f t="shared" si="1"/>
        <v>100</v>
      </c>
    </row>
    <row r="23" spans="1:21" ht="67.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5.75" x14ac:dyDescent="0.25">
      <c r="A24" s="20" t="s">
        <v>44</v>
      </c>
      <c r="B24" s="18">
        <v>3</v>
      </c>
      <c r="C24" s="16">
        <v>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3</v>
      </c>
      <c r="M24" s="1">
        <v>3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3</v>
      </c>
      <c r="S24" s="16">
        <f t="shared" si="9"/>
        <v>3</v>
      </c>
      <c r="T24" s="3">
        <f t="shared" si="11"/>
        <v>100</v>
      </c>
      <c r="U24" s="7">
        <f t="shared" si="11"/>
        <v>100</v>
      </c>
    </row>
    <row r="25" spans="1:21" ht="78.75" x14ac:dyDescent="0.25">
      <c r="A25" s="22" t="s">
        <v>49</v>
      </c>
      <c r="B25" s="15">
        <v>0</v>
      </c>
      <c r="C25" s="32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1"/>
        <v>#DIV/0!</v>
      </c>
      <c r="U25" s="7" t="e">
        <f t="shared" si="11"/>
        <v>#DIV/0!</v>
      </c>
    </row>
    <row r="26" spans="1:21" ht="112.5" x14ac:dyDescent="0.25">
      <c r="A26" s="22" t="s">
        <v>29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0</v>
      </c>
      <c r="S26" s="16">
        <f>M26+O26+Q26</f>
        <v>0</v>
      </c>
      <c r="T26" s="3">
        <v>100</v>
      </c>
      <c r="U26" s="7">
        <v>100</v>
      </c>
    </row>
    <row r="27" spans="1:21" ht="123.75" x14ac:dyDescent="0.25">
      <c r="A27" s="22" t="s">
        <v>45</v>
      </c>
      <c r="B27" s="18">
        <v>0</v>
      </c>
      <c r="C27" s="16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25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270" x14ac:dyDescent="0.25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80" x14ac:dyDescent="0.25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25">
      <c r="A31" s="31" t="s">
        <v>48</v>
      </c>
      <c r="B31" s="18">
        <v>47</v>
      </c>
      <c r="C31" s="16">
        <v>47</v>
      </c>
      <c r="D31" s="1">
        <v>47</v>
      </c>
      <c r="E31" s="1">
        <v>47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47</v>
      </c>
      <c r="K31" s="16">
        <f t="shared" si="10"/>
        <v>47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15" customHeight="1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9.25" x14ac:dyDescent="0.25">
      <c r="A33" s="2" t="s">
        <v>8</v>
      </c>
      <c r="B33" s="18">
        <f t="shared" ref="B33:U33" si="17">SUM(B7:B32)</f>
        <v>53</v>
      </c>
      <c r="C33" s="18">
        <f t="shared" si="17"/>
        <v>53</v>
      </c>
      <c r="D33" s="18">
        <f t="shared" si="17"/>
        <v>47</v>
      </c>
      <c r="E33" s="18">
        <f t="shared" si="17"/>
        <v>47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47</v>
      </c>
      <c r="K33" s="18">
        <f t="shared" si="17"/>
        <v>47</v>
      </c>
      <c r="L33" s="18">
        <f t="shared" si="17"/>
        <v>6</v>
      </c>
      <c r="M33" s="18">
        <f t="shared" si="17"/>
        <v>6</v>
      </c>
      <c r="N33" s="18">
        <f t="shared" si="17"/>
        <v>0</v>
      </c>
      <c r="O33" s="18">
        <f t="shared" si="17"/>
        <v>0</v>
      </c>
      <c r="P33" s="18">
        <f t="shared" si="17"/>
        <v>0</v>
      </c>
      <c r="Q33" s="18">
        <f t="shared" si="17"/>
        <v>0</v>
      </c>
      <c r="R33" s="18">
        <f t="shared" si="17"/>
        <v>6</v>
      </c>
      <c r="S33" s="18">
        <f t="shared" si="17"/>
        <v>6</v>
      </c>
      <c r="T33" s="18" t="e">
        <f t="shared" si="17"/>
        <v>#DIV/0!</v>
      </c>
      <c r="U33" s="18" t="e">
        <f t="shared" si="17"/>
        <v>#DIV/0!</v>
      </c>
    </row>
  </sheetData>
  <mergeCells count="17">
    <mergeCell ref="N4:O4"/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31" workbookViewId="0">
      <selection activeCell="K45" sqref="K45"/>
    </sheetView>
  </sheetViews>
  <sheetFormatPr defaultRowHeight="15" x14ac:dyDescent="0.25"/>
  <cols>
    <col min="1" max="1" width="16.28515625" customWidth="1"/>
  </cols>
  <sheetData>
    <row r="1" spans="1:21" ht="16.5" thickBot="1" x14ac:dyDescent="0.3">
      <c r="A1" s="33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.75" thickBot="1" x14ac:dyDescent="0.3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.75" thickBot="1" x14ac:dyDescent="0.3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25.9" customHeight="1" thickBot="1" x14ac:dyDescent="0.3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181.15" customHeight="1" thickBot="1" x14ac:dyDescent="0.3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78.75" x14ac:dyDescent="0.25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4.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78.75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6.25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112.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5" x14ac:dyDescent="0.25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78.7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35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90.75" x14ac:dyDescent="0.25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68.25" x14ac:dyDescent="0.25">
      <c r="A18" s="20" t="s">
        <v>50</v>
      </c>
      <c r="B18" s="18">
        <v>0</v>
      </c>
      <c r="C18" s="16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124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90.75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102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6.25" x14ac:dyDescent="0.25">
      <c r="A22" s="19" t="s">
        <v>39</v>
      </c>
      <c r="B22" s="18">
        <v>0</v>
      </c>
      <c r="C22" s="1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0</v>
      </c>
      <c r="M22" s="27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9"/>
        <v>0</v>
      </c>
      <c r="T22" s="3" t="e">
        <f t="shared" si="1"/>
        <v>#DIV/0!</v>
      </c>
      <c r="U22" s="7" t="e">
        <f t="shared" si="1"/>
        <v>#DIV/0!</v>
      </c>
    </row>
    <row r="23" spans="1:21" ht="67.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5.75" x14ac:dyDescent="0.25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78.75" x14ac:dyDescent="0.25">
      <c r="A25" s="22" t="s">
        <v>49</v>
      </c>
      <c r="B25" s="15">
        <v>0</v>
      </c>
      <c r="C25" s="32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1"/>
        <v>#DIV/0!</v>
      </c>
      <c r="U25" s="7" t="e">
        <f t="shared" si="11"/>
        <v>#DIV/0!</v>
      </c>
    </row>
    <row r="26" spans="1:21" ht="112.5" x14ac:dyDescent="0.25">
      <c r="A26" s="22" t="s">
        <v>29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0</v>
      </c>
      <c r="S26" s="16">
        <f>M26+O26+Q26</f>
        <v>0</v>
      </c>
      <c r="T26" s="3">
        <v>100</v>
      </c>
      <c r="U26" s="7">
        <v>100</v>
      </c>
    </row>
    <row r="27" spans="1:21" ht="123.75" x14ac:dyDescent="0.25">
      <c r="A27" s="22" t="s">
        <v>45</v>
      </c>
      <c r="B27" s="18">
        <v>0</v>
      </c>
      <c r="C27" s="16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25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270" x14ac:dyDescent="0.25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80" x14ac:dyDescent="0.25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25">
      <c r="A31" s="31" t="s">
        <v>48</v>
      </c>
      <c r="B31" s="18">
        <v>57</v>
      </c>
      <c r="C31" s="16">
        <v>57</v>
      </c>
      <c r="D31" s="1">
        <v>57</v>
      </c>
      <c r="E31" s="1">
        <v>57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57</v>
      </c>
      <c r="K31" s="16">
        <f t="shared" si="10"/>
        <v>57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15" customHeight="1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9.25" x14ac:dyDescent="0.25">
      <c r="A33" s="2" t="s">
        <v>8</v>
      </c>
      <c r="B33" s="18">
        <f t="shared" ref="B33:U33" si="17">SUM(B7:B32)</f>
        <v>57</v>
      </c>
      <c r="C33" s="18">
        <f t="shared" si="17"/>
        <v>57</v>
      </c>
      <c r="D33" s="18">
        <f t="shared" si="17"/>
        <v>57</v>
      </c>
      <c r="E33" s="18">
        <f t="shared" si="17"/>
        <v>57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57</v>
      </c>
      <c r="K33" s="18">
        <f t="shared" si="17"/>
        <v>57</v>
      </c>
      <c r="L33" s="18">
        <f t="shared" si="17"/>
        <v>0</v>
      </c>
      <c r="M33" s="18">
        <f t="shared" si="17"/>
        <v>0</v>
      </c>
      <c r="N33" s="18">
        <f t="shared" si="17"/>
        <v>0</v>
      </c>
      <c r="O33" s="18">
        <f t="shared" si="17"/>
        <v>0</v>
      </c>
      <c r="P33" s="18">
        <f t="shared" si="17"/>
        <v>0</v>
      </c>
      <c r="Q33" s="18">
        <f t="shared" si="17"/>
        <v>0</v>
      </c>
      <c r="R33" s="18">
        <f t="shared" si="17"/>
        <v>0</v>
      </c>
      <c r="S33" s="18">
        <f t="shared" si="17"/>
        <v>0</v>
      </c>
      <c r="T33" s="18" t="e">
        <f t="shared" si="17"/>
        <v>#DIV/0!</v>
      </c>
      <c r="U33" s="18" t="e">
        <f t="shared" si="17"/>
        <v>#DIV/0!</v>
      </c>
    </row>
  </sheetData>
  <mergeCells count="17">
    <mergeCell ref="N4:O4"/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31" workbookViewId="0">
      <selection activeCell="A2" sqref="A2:A5"/>
    </sheetView>
  </sheetViews>
  <sheetFormatPr defaultRowHeight="15" x14ac:dyDescent="0.25"/>
  <cols>
    <col min="1" max="1" width="16.28515625" customWidth="1"/>
  </cols>
  <sheetData>
    <row r="1" spans="1:21" ht="16.5" thickBot="1" x14ac:dyDescent="0.3">
      <c r="A1" s="33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.75" thickBot="1" x14ac:dyDescent="0.3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.75" thickBot="1" x14ac:dyDescent="0.3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25.9" customHeight="1" thickBot="1" x14ac:dyDescent="0.3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181.15" customHeight="1" thickBot="1" x14ac:dyDescent="0.3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78.75" x14ac:dyDescent="0.25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4.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78.75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6.25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112.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5" x14ac:dyDescent="0.25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78.7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35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90.75" x14ac:dyDescent="0.25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68.25" x14ac:dyDescent="0.25">
      <c r="A18" s="20" t="s">
        <v>50</v>
      </c>
      <c r="B18" s="18">
        <v>0</v>
      </c>
      <c r="C18" s="16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124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90.75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102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6.25" x14ac:dyDescent="0.25">
      <c r="A22" s="19" t="s">
        <v>39</v>
      </c>
      <c r="B22" s="18">
        <v>11</v>
      </c>
      <c r="C22" s="16">
        <v>11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11</v>
      </c>
      <c r="M22" s="27">
        <v>11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11</v>
      </c>
      <c r="S22" s="16">
        <f t="shared" si="9"/>
        <v>11</v>
      </c>
      <c r="T22" s="3">
        <f t="shared" si="1"/>
        <v>100</v>
      </c>
      <c r="U22" s="7">
        <f t="shared" si="1"/>
        <v>100</v>
      </c>
    </row>
    <row r="23" spans="1:21" ht="67.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5.75" x14ac:dyDescent="0.25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78.75" x14ac:dyDescent="0.25">
      <c r="A25" s="22" t="s">
        <v>49</v>
      </c>
      <c r="B25" s="15">
        <v>0</v>
      </c>
      <c r="C25" s="32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1"/>
        <v>#DIV/0!</v>
      </c>
      <c r="U25" s="7" t="e">
        <f t="shared" si="11"/>
        <v>#DIV/0!</v>
      </c>
    </row>
    <row r="26" spans="1:21" ht="112.5" x14ac:dyDescent="0.25">
      <c r="A26" s="22" t="s">
        <v>29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0</v>
      </c>
      <c r="S26" s="16">
        <f>M26+O26+Q26</f>
        <v>0</v>
      </c>
      <c r="T26" s="3">
        <v>100</v>
      </c>
      <c r="U26" s="7">
        <v>100</v>
      </c>
    </row>
    <row r="27" spans="1:21" ht="123.75" x14ac:dyDescent="0.25">
      <c r="A27" s="22" t="s">
        <v>45</v>
      </c>
      <c r="B27" s="18">
        <v>0</v>
      </c>
      <c r="C27" s="16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25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270" x14ac:dyDescent="0.25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80" x14ac:dyDescent="0.25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25">
      <c r="A31" s="31" t="s">
        <v>48</v>
      </c>
      <c r="B31" s="18">
        <v>52</v>
      </c>
      <c r="C31" s="16">
        <v>52</v>
      </c>
      <c r="D31" s="1">
        <v>52</v>
      </c>
      <c r="E31" s="1">
        <v>52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52</v>
      </c>
      <c r="K31" s="16">
        <f t="shared" si="10"/>
        <v>52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15" customHeight="1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9.25" x14ac:dyDescent="0.25">
      <c r="A33" s="2" t="s">
        <v>8</v>
      </c>
      <c r="B33" s="18">
        <f t="shared" ref="B33:U33" si="17">SUM(B7:B32)</f>
        <v>63</v>
      </c>
      <c r="C33" s="18">
        <f t="shared" si="17"/>
        <v>63</v>
      </c>
      <c r="D33" s="18">
        <f t="shared" si="17"/>
        <v>52</v>
      </c>
      <c r="E33" s="18">
        <f t="shared" si="17"/>
        <v>52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52</v>
      </c>
      <c r="K33" s="18">
        <f t="shared" si="17"/>
        <v>52</v>
      </c>
      <c r="L33" s="18">
        <f t="shared" si="17"/>
        <v>11</v>
      </c>
      <c r="M33" s="18">
        <f t="shared" si="17"/>
        <v>11</v>
      </c>
      <c r="N33" s="18">
        <f t="shared" si="17"/>
        <v>0</v>
      </c>
      <c r="O33" s="18">
        <f t="shared" si="17"/>
        <v>0</v>
      </c>
      <c r="P33" s="18">
        <f t="shared" si="17"/>
        <v>0</v>
      </c>
      <c r="Q33" s="18">
        <f t="shared" si="17"/>
        <v>0</v>
      </c>
      <c r="R33" s="18">
        <f t="shared" si="17"/>
        <v>11</v>
      </c>
      <c r="S33" s="18">
        <f t="shared" si="17"/>
        <v>11</v>
      </c>
      <c r="T33" s="18" t="e">
        <f t="shared" si="17"/>
        <v>#DIV/0!</v>
      </c>
      <c r="U33" s="18" t="e">
        <f t="shared" si="17"/>
        <v>#DIV/0!</v>
      </c>
    </row>
  </sheetData>
  <mergeCells count="17">
    <mergeCell ref="N4:O4"/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31" workbookViewId="0">
      <selection sqref="A1:XFD1048576"/>
    </sheetView>
  </sheetViews>
  <sheetFormatPr defaultRowHeight="15" x14ac:dyDescent="0.25"/>
  <cols>
    <col min="1" max="1" width="16.28515625" customWidth="1"/>
  </cols>
  <sheetData>
    <row r="1" spans="1:21" ht="16.5" thickBot="1" x14ac:dyDescent="0.3">
      <c r="A1" s="33" t="s">
        <v>51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.75" thickBot="1" x14ac:dyDescent="0.3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.75" thickBot="1" x14ac:dyDescent="0.3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25.9" customHeight="1" thickBot="1" x14ac:dyDescent="0.3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181.15" customHeight="1" thickBot="1" x14ac:dyDescent="0.3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78.75" x14ac:dyDescent="0.25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4.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78.75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6.25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112.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5" x14ac:dyDescent="0.25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78.7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35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90.75" x14ac:dyDescent="0.25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68.25" x14ac:dyDescent="0.25">
      <c r="A18" s="20" t="s">
        <v>50</v>
      </c>
      <c r="B18" s="18">
        <v>0</v>
      </c>
      <c r="C18" s="16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124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90.75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102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6.25" x14ac:dyDescent="0.25">
      <c r="A22" s="19" t="s">
        <v>39</v>
      </c>
      <c r="B22" s="18">
        <v>14</v>
      </c>
      <c r="C22" s="16">
        <v>14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14</v>
      </c>
      <c r="M22" s="27">
        <v>14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14</v>
      </c>
      <c r="S22" s="16">
        <f t="shared" si="9"/>
        <v>14</v>
      </c>
      <c r="T22" s="3">
        <f t="shared" si="1"/>
        <v>100</v>
      </c>
      <c r="U22" s="7">
        <f t="shared" si="1"/>
        <v>100</v>
      </c>
    </row>
    <row r="23" spans="1:21" ht="67.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5.75" x14ac:dyDescent="0.25">
      <c r="A24" s="20" t="s">
        <v>44</v>
      </c>
      <c r="B24" s="18">
        <v>3</v>
      </c>
      <c r="C24" s="16">
        <v>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3</v>
      </c>
      <c r="M24" s="1">
        <v>3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3</v>
      </c>
      <c r="S24" s="16">
        <f t="shared" si="9"/>
        <v>3</v>
      </c>
      <c r="T24" s="3">
        <f t="shared" si="11"/>
        <v>100</v>
      </c>
      <c r="U24" s="7">
        <f t="shared" si="11"/>
        <v>100</v>
      </c>
    </row>
    <row r="25" spans="1:21" ht="78.75" x14ac:dyDescent="0.25">
      <c r="A25" s="22" t="s">
        <v>49</v>
      </c>
      <c r="B25" s="15">
        <v>0</v>
      </c>
      <c r="C25" s="32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1"/>
        <v>#DIV/0!</v>
      </c>
      <c r="U25" s="7" t="e">
        <f t="shared" si="11"/>
        <v>#DIV/0!</v>
      </c>
    </row>
    <row r="26" spans="1:21" ht="112.5" x14ac:dyDescent="0.25">
      <c r="A26" s="22" t="s">
        <v>29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0</v>
      </c>
      <c r="S26" s="16">
        <f>M26+O26+Q26</f>
        <v>0</v>
      </c>
      <c r="T26" s="3">
        <v>100</v>
      </c>
      <c r="U26" s="7">
        <v>100</v>
      </c>
    </row>
    <row r="27" spans="1:21" ht="123.75" x14ac:dyDescent="0.25">
      <c r="A27" s="22" t="s">
        <v>45</v>
      </c>
      <c r="B27" s="18">
        <v>0</v>
      </c>
      <c r="C27" s="16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25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270" x14ac:dyDescent="0.25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80" x14ac:dyDescent="0.25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25">
      <c r="A31" s="31" t="s">
        <v>48</v>
      </c>
      <c r="B31" s="18">
        <v>156</v>
      </c>
      <c r="C31" s="16">
        <v>156</v>
      </c>
      <c r="D31" s="1">
        <v>156</v>
      </c>
      <c r="E31" s="1">
        <v>156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156</v>
      </c>
      <c r="K31" s="16">
        <f t="shared" si="10"/>
        <v>156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15" customHeight="1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9.25" x14ac:dyDescent="0.25">
      <c r="A33" s="2" t="s">
        <v>8</v>
      </c>
      <c r="B33" s="18">
        <f t="shared" ref="B33:U33" si="17">SUM(B7:B32)</f>
        <v>173</v>
      </c>
      <c r="C33" s="18">
        <f t="shared" si="17"/>
        <v>173</v>
      </c>
      <c r="D33" s="18">
        <f t="shared" si="17"/>
        <v>156</v>
      </c>
      <c r="E33" s="18">
        <f t="shared" si="17"/>
        <v>156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156</v>
      </c>
      <c r="K33" s="18">
        <f t="shared" si="17"/>
        <v>156</v>
      </c>
      <c r="L33" s="18">
        <f t="shared" si="17"/>
        <v>17</v>
      </c>
      <c r="M33" s="18">
        <f t="shared" si="17"/>
        <v>17</v>
      </c>
      <c r="N33" s="18">
        <f t="shared" si="17"/>
        <v>0</v>
      </c>
      <c r="O33" s="18">
        <f t="shared" si="17"/>
        <v>0</v>
      </c>
      <c r="P33" s="18">
        <f t="shared" si="17"/>
        <v>0</v>
      </c>
      <c r="Q33" s="18">
        <f t="shared" si="17"/>
        <v>0</v>
      </c>
      <c r="R33" s="18">
        <f t="shared" si="17"/>
        <v>17</v>
      </c>
      <c r="S33" s="18">
        <f t="shared" si="17"/>
        <v>17</v>
      </c>
      <c r="T33" s="18" t="e">
        <f t="shared" si="17"/>
        <v>#DIV/0!</v>
      </c>
      <c r="U33" s="18" t="e">
        <f t="shared" si="17"/>
        <v>#DIV/0!</v>
      </c>
    </row>
  </sheetData>
  <mergeCells count="17">
    <mergeCell ref="N4:O4"/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F4:G4"/>
    <mergeCell ref="H4:I4"/>
    <mergeCell ref="J4:K4"/>
    <mergeCell ref="L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июль 2024</vt:lpstr>
      <vt:lpstr>август 2024 </vt:lpstr>
      <vt:lpstr>сентябрь 2024</vt:lpstr>
      <vt:lpstr>3 кв.2024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MarchevDV</dc:creator>
  <cp:lastModifiedBy>Unger</cp:lastModifiedBy>
  <cp:lastPrinted>2024-02-09T07:23:33Z</cp:lastPrinted>
  <dcterms:created xsi:type="dcterms:W3CDTF">2017-03-03T04:33:42Z</dcterms:created>
  <dcterms:modified xsi:type="dcterms:W3CDTF">2025-01-17T09:40:02Z</dcterms:modified>
</cp:coreProperties>
</file>